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75" activeTab="0"/>
  </bookViews>
  <sheets>
    <sheet name="進修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<sst xmlns="http://schemas.openxmlformats.org/spreadsheetml/2006/main" count="35" uniqueCount="32">
  <si>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學雜費用</t>
  </si>
  <si>
    <t>科別</t>
  </si>
  <si>
    <t>年級</t>
  </si>
  <si>
    <t>實習實驗費</t>
  </si>
  <si>
    <t>代收代付費用</t>
  </si>
  <si>
    <t>2、冷氣收費標準依據教育部中部辦公室101年7月9日教中（二）字第1010512391D號令辦理。</t>
  </si>
  <si>
    <t>3、隨附銀行繳款單一份，務希於註冊日以前持該繳款單至華南商銀各地分行繳納（詳見註冊須知），並保留第一、三聯於辦理註冊時繳驗。</t>
  </si>
  <si>
    <t>4、轉學生另加收服裝費及實習用品等代辦費用。（另附明細）。</t>
  </si>
  <si>
    <t>學費</t>
  </si>
  <si>
    <t>雜費</t>
  </si>
  <si>
    <t>小計</t>
  </si>
  <si>
    <t>媒體設備
維護使用費</t>
  </si>
  <si>
    <t>應收費用總計</t>
  </si>
  <si>
    <t>資訊科</t>
  </si>
  <si>
    <t>汽車科</t>
  </si>
  <si>
    <t>餐飲
管理科</t>
  </si>
  <si>
    <t>時尚
造型科</t>
  </si>
  <si>
    <t>5、學費經財調後若僅按教育部定額補助(5000元)者需追繳差額。</t>
  </si>
  <si>
    <t>私立育民高級工業家事職業學校103學年度第二學期註冊各項收費明細表【高職進修部】</t>
  </si>
  <si>
    <t>電腦使用費</t>
  </si>
  <si>
    <t>學生團體保險</t>
  </si>
  <si>
    <t>班級費</t>
  </si>
  <si>
    <t>家長會費</t>
  </si>
  <si>
    <t>冷氣費</t>
  </si>
  <si>
    <t>苗栗育民青年
雜誌刊費</t>
  </si>
  <si>
    <t>教科書籍費</t>
  </si>
  <si>
    <t>畢業紀念冊</t>
  </si>
  <si>
    <t>丙檢各項費用</t>
  </si>
  <si>
    <t>各類服裝及
實習用品費</t>
  </si>
  <si>
    <t>加強丙檢材料費800</t>
  </si>
  <si>
    <t>附註：  1、學雜費及各項代收費用依據教育部103年7月9日臺教授國部字第103006956A號函辦理。</t>
  </si>
  <si>
    <t>6、畢業紀念冊1500元包含（班級團照、小團照、證件照、個人生活照、紀念冊一本、光碟一片）。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</si>
</sst>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6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/>
    </xf>
    <xf numFmtId="0" fontId="4" fillId="0" borderId="1" xfId="0" applyFont="1" applyFill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"/>
    </sheetView>
  </sheetViews>
  <sheetFormatPr defaultColWidth="9.00390625" defaultRowHeight="16.5"/>
  <cols>
    <col min="1" max="1" width="10.875" style="24" customWidth="1"/>
    <col min="2" max="2" width="4.625" style="24" customWidth="1"/>
    <col min="3" max="5" width="6.375" style="24" customWidth="1"/>
    <col min="6" max="6" width="7.00390625" style="24" customWidth="1"/>
    <col min="7" max="7" width="7.25390625" style="24" customWidth="1"/>
    <col min="8" max="8" width="5.00390625" style="24" customWidth="1"/>
    <col min="9" max="9" width="6.125" style="24" customWidth="1"/>
    <col min="10" max="12" width="5.00390625" style="24" customWidth="1"/>
    <col min="13" max="13" width="8.875" style="24" customWidth="1"/>
    <col min="14" max="15" width="6.625" style="24" customWidth="1"/>
    <col min="16" max="16" width="5.625" style="24" customWidth="1"/>
    <col min="17" max="17" width="13.375" style="24" customWidth="1"/>
    <col min="18" max="18" width="7.25390625" style="24" customWidth="1"/>
    <col min="19" max="19" width="6.75390625" style="24" customWidth="1"/>
    <col min="20" max="20" width="9.50390625" style="24" customWidth="1"/>
    <col min="21" max="16384" width="9.00390625" style="24" customWidth="1"/>
  </cols>
  <sheetData>
    <row r="1" spans="1:20" ht="20.25" thickBo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25" customFormat="1" ht="17.25" customHeight="1" thickTop="1">
      <c r="A2" s="34" t="s">
        <v>1</v>
      </c>
      <c r="B2" s="38" t="s">
        <v>2</v>
      </c>
      <c r="C2" s="40" t="s">
        <v>0</v>
      </c>
      <c r="D2" s="41"/>
      <c r="E2" s="42"/>
      <c r="F2" s="43" t="s">
        <v>3</v>
      </c>
      <c r="G2" s="40" t="s">
        <v>4</v>
      </c>
      <c r="H2" s="41"/>
      <c r="I2" s="41"/>
      <c r="J2" s="41"/>
      <c r="K2" s="41"/>
      <c r="L2" s="41"/>
      <c r="M2" s="41"/>
      <c r="N2" s="42"/>
      <c r="O2" s="40"/>
      <c r="P2" s="41"/>
      <c r="Q2" s="41"/>
      <c r="R2" s="41"/>
      <c r="S2" s="42"/>
      <c r="T2" s="36" t="s">
        <v>12</v>
      </c>
    </row>
    <row r="3" spans="1:20" s="26" customFormat="1" ht="87">
      <c r="A3" s="35"/>
      <c r="B3" s="39"/>
      <c r="C3" s="30" t="s">
        <v>8</v>
      </c>
      <c r="D3" s="28" t="s">
        <v>9</v>
      </c>
      <c r="E3" s="31" t="s">
        <v>10</v>
      </c>
      <c r="F3" s="44"/>
      <c r="G3" s="32" t="s">
        <v>11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  <c r="M3" s="21" t="s">
        <v>24</v>
      </c>
      <c r="N3" s="31" t="s">
        <v>10</v>
      </c>
      <c r="O3" s="22" t="s">
        <v>25</v>
      </c>
      <c r="P3" s="20" t="s">
        <v>26</v>
      </c>
      <c r="Q3" s="20" t="s">
        <v>27</v>
      </c>
      <c r="R3" s="23" t="s">
        <v>28</v>
      </c>
      <c r="S3" s="31" t="s">
        <v>10</v>
      </c>
      <c r="T3" s="37"/>
    </row>
    <row r="4" spans="1:20" s="27" customFormat="1" ht="19.5" customHeight="1">
      <c r="A4" s="47" t="s">
        <v>13</v>
      </c>
      <c r="B4" s="4">
        <v>1</v>
      </c>
      <c r="C4" s="3">
        <v>0</v>
      </c>
      <c r="D4" s="2">
        <v>2305</v>
      </c>
      <c r="E4" s="18">
        <f>SUM(C4:D4)</f>
        <v>2305</v>
      </c>
      <c r="F4" s="15">
        <v>2040</v>
      </c>
      <c r="G4" s="8">
        <v>200</v>
      </c>
      <c r="H4" s="2">
        <v>0</v>
      </c>
      <c r="I4" s="2">
        <v>157</v>
      </c>
      <c r="J4" s="2">
        <v>50</v>
      </c>
      <c r="K4" s="2">
        <v>100</v>
      </c>
      <c r="L4" s="2">
        <v>700</v>
      </c>
      <c r="M4" s="2">
        <v>150</v>
      </c>
      <c r="N4" s="18">
        <f>SUM(G4:M4)</f>
        <v>1357</v>
      </c>
      <c r="O4" s="8">
        <v>2673</v>
      </c>
      <c r="P4" s="2"/>
      <c r="Q4" s="2"/>
      <c r="R4" s="2"/>
      <c r="S4" s="18">
        <f>SUM(O4:R4)</f>
        <v>2673</v>
      </c>
      <c r="T4" s="19">
        <f>SUM(E4+F4+N4+S4)</f>
        <v>8375</v>
      </c>
    </row>
    <row r="5" spans="1:20" ht="23.25" customHeight="1">
      <c r="A5" s="47"/>
      <c r="B5" s="4">
        <v>2</v>
      </c>
      <c r="C5" s="3">
        <v>0</v>
      </c>
      <c r="D5" s="2">
        <v>2305</v>
      </c>
      <c r="E5" s="18">
        <f>SUM(C5:D5)</f>
        <v>2305</v>
      </c>
      <c r="F5" s="15">
        <v>2040</v>
      </c>
      <c r="G5" s="8">
        <v>200</v>
      </c>
      <c r="H5" s="2">
        <v>0</v>
      </c>
      <c r="I5" s="2">
        <v>157</v>
      </c>
      <c r="J5" s="2">
        <v>50</v>
      </c>
      <c r="K5" s="2">
        <v>100</v>
      </c>
      <c r="L5" s="2">
        <v>700</v>
      </c>
      <c r="M5" s="2">
        <v>150</v>
      </c>
      <c r="N5" s="18">
        <f aca="true" t="shared" si="0" ref="N5:N15">SUM(G5:M5)</f>
        <v>1357</v>
      </c>
      <c r="O5" s="8">
        <v>2366</v>
      </c>
      <c r="P5" s="2"/>
      <c r="Q5" s="2"/>
      <c r="R5" s="2"/>
      <c r="S5" s="18">
        <f aca="true" t="shared" si="1" ref="S5:S12">SUM(O5:R5)</f>
        <v>2366</v>
      </c>
      <c r="T5" s="19">
        <f aca="true" t="shared" si="2" ref="T5:T15">SUM(E5+F5+N5+S5)</f>
        <v>8068</v>
      </c>
    </row>
    <row r="6" spans="1:20" ht="26.25" customHeight="1">
      <c r="A6" s="47"/>
      <c r="B6" s="4">
        <v>3</v>
      </c>
      <c r="C6" s="3">
        <v>0</v>
      </c>
      <c r="D6" s="2">
        <v>2305</v>
      </c>
      <c r="E6" s="18">
        <f>SUM(C6:D6)</f>
        <v>2305</v>
      </c>
      <c r="F6" s="15">
        <v>2040</v>
      </c>
      <c r="G6" s="8">
        <v>200</v>
      </c>
      <c r="H6" s="2">
        <v>0</v>
      </c>
      <c r="I6" s="2">
        <v>157</v>
      </c>
      <c r="J6" s="2">
        <v>50</v>
      </c>
      <c r="K6" s="2">
        <v>100</v>
      </c>
      <c r="L6" s="2">
        <v>700</v>
      </c>
      <c r="M6" s="2">
        <v>150</v>
      </c>
      <c r="N6" s="18">
        <f t="shared" si="0"/>
        <v>1357</v>
      </c>
      <c r="O6" s="8">
        <v>1293</v>
      </c>
      <c r="P6" s="2">
        <v>1500</v>
      </c>
      <c r="Q6" s="2"/>
      <c r="R6" s="2"/>
      <c r="S6" s="18">
        <f t="shared" si="1"/>
        <v>2793</v>
      </c>
      <c r="T6" s="19">
        <f t="shared" si="2"/>
        <v>8495</v>
      </c>
    </row>
    <row r="7" spans="1:20" ht="21.75" customHeight="1">
      <c r="A7" s="47" t="s">
        <v>14</v>
      </c>
      <c r="B7" s="4">
        <v>1</v>
      </c>
      <c r="C7" s="3">
        <v>0</v>
      </c>
      <c r="D7" s="2">
        <v>2305</v>
      </c>
      <c r="E7" s="18">
        <f aca="true" t="shared" si="3" ref="E7:E15">SUM(C7:D7)</f>
        <v>2305</v>
      </c>
      <c r="F7" s="15">
        <v>2040</v>
      </c>
      <c r="G7" s="8">
        <v>200</v>
      </c>
      <c r="H7" s="2">
        <v>550</v>
      </c>
      <c r="I7" s="2">
        <v>157</v>
      </c>
      <c r="J7" s="2">
        <v>50</v>
      </c>
      <c r="K7" s="2">
        <v>100</v>
      </c>
      <c r="L7" s="2">
        <v>700</v>
      </c>
      <c r="M7" s="2">
        <v>150</v>
      </c>
      <c r="N7" s="18">
        <f t="shared" si="0"/>
        <v>1907</v>
      </c>
      <c r="O7" s="8">
        <v>2880</v>
      </c>
      <c r="P7" s="2"/>
      <c r="Q7" s="2"/>
      <c r="R7" s="2"/>
      <c r="S7" s="18">
        <f t="shared" si="1"/>
        <v>2880</v>
      </c>
      <c r="T7" s="19">
        <f t="shared" si="2"/>
        <v>9132</v>
      </c>
    </row>
    <row r="8" spans="1:20" ht="24.75" customHeight="1">
      <c r="A8" s="47"/>
      <c r="B8" s="4">
        <v>2</v>
      </c>
      <c r="C8" s="3">
        <v>0</v>
      </c>
      <c r="D8" s="2">
        <v>2305</v>
      </c>
      <c r="E8" s="18">
        <f t="shared" si="3"/>
        <v>2305</v>
      </c>
      <c r="F8" s="15">
        <v>2040</v>
      </c>
      <c r="G8" s="9">
        <v>200</v>
      </c>
      <c r="H8" s="10">
        <v>0</v>
      </c>
      <c r="I8" s="2">
        <v>157</v>
      </c>
      <c r="J8" s="2">
        <v>50</v>
      </c>
      <c r="K8" s="2">
        <v>100</v>
      </c>
      <c r="L8" s="2">
        <v>700</v>
      </c>
      <c r="M8" s="2">
        <v>150</v>
      </c>
      <c r="N8" s="18">
        <f t="shared" si="0"/>
        <v>1357</v>
      </c>
      <c r="O8" s="8">
        <v>3145</v>
      </c>
      <c r="P8" s="2"/>
      <c r="Q8" s="2"/>
      <c r="R8" s="2"/>
      <c r="S8" s="18">
        <f t="shared" si="1"/>
        <v>3145</v>
      </c>
      <c r="T8" s="19">
        <f t="shared" si="2"/>
        <v>8847</v>
      </c>
    </row>
    <row r="9" spans="1:20" ht="24.75" customHeight="1">
      <c r="A9" s="47"/>
      <c r="B9" s="4">
        <v>3</v>
      </c>
      <c r="C9" s="3">
        <v>0</v>
      </c>
      <c r="D9" s="2">
        <v>2305</v>
      </c>
      <c r="E9" s="18">
        <f t="shared" si="3"/>
        <v>2305</v>
      </c>
      <c r="F9" s="15">
        <v>2040</v>
      </c>
      <c r="G9" s="9">
        <v>200</v>
      </c>
      <c r="H9" s="10">
        <v>0</v>
      </c>
      <c r="I9" s="2">
        <v>157</v>
      </c>
      <c r="J9" s="2">
        <v>50</v>
      </c>
      <c r="K9" s="2">
        <v>100</v>
      </c>
      <c r="L9" s="2">
        <v>700</v>
      </c>
      <c r="M9" s="2">
        <v>150</v>
      </c>
      <c r="N9" s="18">
        <f t="shared" si="0"/>
        <v>1357</v>
      </c>
      <c r="O9" s="8">
        <v>3346</v>
      </c>
      <c r="P9" s="2">
        <v>1500</v>
      </c>
      <c r="Q9" s="2"/>
      <c r="R9" s="2"/>
      <c r="S9" s="18">
        <f t="shared" si="1"/>
        <v>4846</v>
      </c>
      <c r="T9" s="19">
        <f t="shared" si="2"/>
        <v>10548</v>
      </c>
    </row>
    <row r="10" spans="1:20" ht="18.75" customHeight="1">
      <c r="A10" s="45" t="s">
        <v>15</v>
      </c>
      <c r="B10" s="4">
        <v>1</v>
      </c>
      <c r="C10" s="3">
        <v>0</v>
      </c>
      <c r="D10" s="2">
        <v>2305</v>
      </c>
      <c r="E10" s="18">
        <f t="shared" si="3"/>
        <v>2305</v>
      </c>
      <c r="F10" s="15">
        <v>2040</v>
      </c>
      <c r="G10" s="8">
        <v>200</v>
      </c>
      <c r="H10" s="2">
        <v>550</v>
      </c>
      <c r="I10" s="2">
        <v>157</v>
      </c>
      <c r="J10" s="2">
        <v>50</v>
      </c>
      <c r="K10" s="2">
        <v>100</v>
      </c>
      <c r="L10" s="2">
        <v>700</v>
      </c>
      <c r="M10" s="2">
        <v>150</v>
      </c>
      <c r="N10" s="18">
        <f t="shared" si="0"/>
        <v>1907</v>
      </c>
      <c r="O10" s="8">
        <v>2728</v>
      </c>
      <c r="P10" s="2"/>
      <c r="Q10" s="2"/>
      <c r="R10" s="2"/>
      <c r="S10" s="18">
        <f t="shared" si="1"/>
        <v>2728</v>
      </c>
      <c r="T10" s="19">
        <f t="shared" si="2"/>
        <v>8980</v>
      </c>
    </row>
    <row r="11" spans="1:20" ht="25.5" customHeight="1">
      <c r="A11" s="47"/>
      <c r="B11" s="4">
        <v>2</v>
      </c>
      <c r="C11" s="3">
        <v>0</v>
      </c>
      <c r="D11" s="2">
        <v>2305</v>
      </c>
      <c r="E11" s="18">
        <f t="shared" si="3"/>
        <v>2305</v>
      </c>
      <c r="F11" s="15">
        <v>2040</v>
      </c>
      <c r="G11" s="8">
        <v>200</v>
      </c>
      <c r="H11" s="2">
        <v>0</v>
      </c>
      <c r="I11" s="2">
        <v>157</v>
      </c>
      <c r="J11" s="2">
        <v>50</v>
      </c>
      <c r="K11" s="2">
        <v>100</v>
      </c>
      <c r="L11" s="2">
        <v>700</v>
      </c>
      <c r="M11" s="2">
        <v>150</v>
      </c>
      <c r="N11" s="18">
        <f t="shared" si="0"/>
        <v>1357</v>
      </c>
      <c r="O11" s="8">
        <v>1738</v>
      </c>
      <c r="P11" s="2"/>
      <c r="Q11" s="2"/>
      <c r="R11" s="2"/>
      <c r="S11" s="18">
        <f t="shared" si="1"/>
        <v>1738</v>
      </c>
      <c r="T11" s="19">
        <f t="shared" si="2"/>
        <v>7440</v>
      </c>
    </row>
    <row r="12" spans="1:20" ht="25.5" customHeight="1">
      <c r="A12" s="47"/>
      <c r="B12" s="4">
        <v>3</v>
      </c>
      <c r="C12" s="3">
        <v>0</v>
      </c>
      <c r="D12" s="2">
        <v>2305</v>
      </c>
      <c r="E12" s="18">
        <f t="shared" si="3"/>
        <v>2305</v>
      </c>
      <c r="F12" s="15">
        <v>2040</v>
      </c>
      <c r="G12" s="8">
        <v>200</v>
      </c>
      <c r="H12" s="2">
        <v>0</v>
      </c>
      <c r="I12" s="2">
        <v>157</v>
      </c>
      <c r="J12" s="2">
        <v>50</v>
      </c>
      <c r="K12" s="2">
        <v>100</v>
      </c>
      <c r="L12" s="2">
        <v>700</v>
      </c>
      <c r="M12" s="2">
        <v>150</v>
      </c>
      <c r="N12" s="18">
        <f t="shared" si="0"/>
        <v>1357</v>
      </c>
      <c r="O12" s="8">
        <v>2486</v>
      </c>
      <c r="P12" s="2">
        <v>1500</v>
      </c>
      <c r="Q12" s="2"/>
      <c r="R12" s="2"/>
      <c r="S12" s="18">
        <f t="shared" si="1"/>
        <v>3986</v>
      </c>
      <c r="T12" s="19">
        <f t="shared" si="2"/>
        <v>9688</v>
      </c>
    </row>
    <row r="13" spans="1:20" ht="21.75" customHeight="1">
      <c r="A13" s="45" t="s">
        <v>16</v>
      </c>
      <c r="B13" s="4">
        <v>1</v>
      </c>
      <c r="C13" s="3">
        <v>0</v>
      </c>
      <c r="D13" s="2">
        <v>2230</v>
      </c>
      <c r="E13" s="18">
        <f>SUM(C13:D13)</f>
        <v>2230</v>
      </c>
      <c r="F13" s="15">
        <v>1170</v>
      </c>
      <c r="G13" s="8">
        <v>200</v>
      </c>
      <c r="H13" s="2">
        <v>550</v>
      </c>
      <c r="I13" s="2">
        <v>157</v>
      </c>
      <c r="J13" s="2">
        <v>50</v>
      </c>
      <c r="K13" s="2">
        <v>100</v>
      </c>
      <c r="L13" s="2">
        <v>700</v>
      </c>
      <c r="M13" s="2">
        <v>150</v>
      </c>
      <c r="N13" s="18">
        <f t="shared" si="0"/>
        <v>1907</v>
      </c>
      <c r="O13" s="8">
        <v>2638</v>
      </c>
      <c r="P13" s="2"/>
      <c r="Q13" s="29" t="s">
        <v>29</v>
      </c>
      <c r="R13" s="2"/>
      <c r="S13" s="18">
        <v>3438</v>
      </c>
      <c r="T13" s="19">
        <f t="shared" si="2"/>
        <v>8745</v>
      </c>
    </row>
    <row r="14" spans="1:20" ht="24.75" customHeight="1">
      <c r="A14" s="45"/>
      <c r="B14" s="4">
        <v>2</v>
      </c>
      <c r="C14" s="3">
        <v>0</v>
      </c>
      <c r="D14" s="2">
        <v>2230</v>
      </c>
      <c r="E14" s="18">
        <f t="shared" si="3"/>
        <v>2230</v>
      </c>
      <c r="F14" s="15">
        <v>1170</v>
      </c>
      <c r="G14" s="8">
        <v>200</v>
      </c>
      <c r="H14" s="2">
        <v>0</v>
      </c>
      <c r="I14" s="2">
        <v>157</v>
      </c>
      <c r="J14" s="2">
        <v>50</v>
      </c>
      <c r="K14" s="2">
        <v>100</v>
      </c>
      <c r="L14" s="2">
        <v>700</v>
      </c>
      <c r="M14" s="2">
        <v>150</v>
      </c>
      <c r="N14" s="18">
        <f t="shared" si="0"/>
        <v>1357</v>
      </c>
      <c r="O14" s="8">
        <v>2323</v>
      </c>
      <c r="P14" s="2"/>
      <c r="Q14" s="29" t="s">
        <v>29</v>
      </c>
      <c r="R14" s="2"/>
      <c r="S14" s="18">
        <v>3123</v>
      </c>
      <c r="T14" s="19">
        <f t="shared" si="2"/>
        <v>7880</v>
      </c>
    </row>
    <row r="15" spans="1:20" ht="24.75" customHeight="1" thickBot="1">
      <c r="A15" s="46"/>
      <c r="B15" s="7">
        <v>3</v>
      </c>
      <c r="C15" s="5">
        <v>0</v>
      </c>
      <c r="D15" s="6">
        <v>2230</v>
      </c>
      <c r="E15" s="16">
        <f t="shared" si="3"/>
        <v>2230</v>
      </c>
      <c r="F15" s="14">
        <v>1170</v>
      </c>
      <c r="G15" s="11">
        <v>200</v>
      </c>
      <c r="H15" s="6">
        <v>0</v>
      </c>
      <c r="I15" s="6">
        <v>157</v>
      </c>
      <c r="J15" s="6">
        <v>50</v>
      </c>
      <c r="K15" s="6">
        <v>100</v>
      </c>
      <c r="L15" s="6">
        <v>700</v>
      </c>
      <c r="M15" s="6">
        <v>150</v>
      </c>
      <c r="N15" s="16">
        <f t="shared" si="0"/>
        <v>1357</v>
      </c>
      <c r="O15" s="11">
        <v>1303</v>
      </c>
      <c r="P15" s="6">
        <v>1500</v>
      </c>
      <c r="Q15" s="6"/>
      <c r="R15" s="6"/>
      <c r="S15" s="16">
        <v>2803</v>
      </c>
      <c r="T15" s="17">
        <f t="shared" si="2"/>
        <v>7560</v>
      </c>
    </row>
    <row r="16" s="1" customFormat="1" ht="20.25" customHeight="1" thickTop="1">
      <c r="A16" s="12" t="s">
        <v>30</v>
      </c>
    </row>
    <row r="17" s="1" customFormat="1" ht="20.25" customHeight="1">
      <c r="A17" s="13" t="s">
        <v>5</v>
      </c>
    </row>
    <row r="18" s="1" customFormat="1" ht="20.25" customHeight="1">
      <c r="A18" s="13" t="s">
        <v>6</v>
      </c>
    </row>
    <row r="19" s="1" customFormat="1" ht="20.25" customHeight="1">
      <c r="A19" s="13" t="s">
        <v>7</v>
      </c>
    </row>
    <row r="20" s="1" customFormat="1" ht="20.25" customHeight="1">
      <c r="A20" s="13" t="s">
        <v>17</v>
      </c>
    </row>
    <row r="21" s="1" customFormat="1" ht="20.25" customHeight="1">
      <c r="A21" s="13" t="s">
        <v>31</v>
      </c>
    </row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</sheetData>
  <mergeCells count="12">
    <mergeCell ref="A13:A15"/>
    <mergeCell ref="A7:A9"/>
    <mergeCell ref="A10:A12"/>
    <mergeCell ref="A4:A6"/>
    <mergeCell ref="A1:T1"/>
    <mergeCell ref="A2:A3"/>
    <mergeCell ref="T2:T3"/>
    <mergeCell ref="B2:B3"/>
    <mergeCell ref="C2:E2"/>
    <mergeCell ref="G2:N2"/>
    <mergeCell ref="F2:F3"/>
    <mergeCell ref="O2:S2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2015-01-13T04:21:16Z</cp:lastPrinted>
  <dcterms:created xsi:type="dcterms:W3CDTF">2014-07-16T00:58:02Z</dcterms:created>
  <dcterms:modified xsi:type="dcterms:W3CDTF">2015-01-13T05:18:09Z</dcterms:modified>
  <cp:category/>
  <cp:version/>
  <cp:contentType/>
  <cp:contentStatus/>
</cp:coreProperties>
</file>