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775" activeTab="3"/>
  </bookViews>
  <sheets>
    <sheet name="資.電.汽.餐" sheetId="1" r:id="rId1"/>
    <sheet name="時尚.觀.幼" sheetId="2" r:id="rId2"/>
    <sheet name="實餐" sheetId="3" r:id="rId3"/>
    <sheet name="實汽" sheetId="4" r:id="rId4"/>
  </sheets>
  <definedNames/>
  <calcPr fullCalcOnLoad="1"/>
</workbook>
</file>

<file path=xl/sharedStrings.xml><?xml version="1.0" encoding="utf-8"?>
<sst xmlns="http://schemas.openxmlformats.org/spreadsheetml/2006/main" count="156" uniqueCount="64">
  <si>
    <t>私立育民高級工業家事職業學校103學年度第一學期註冊各項收費明細表【高職日間部】</t>
  </si>
  <si>
    <t>學雜費用</t>
  </si>
  <si>
    <t>科別</t>
  </si>
  <si>
    <t>年級</t>
  </si>
  <si>
    <t>實習實驗費</t>
  </si>
  <si>
    <t>代收代付費用</t>
  </si>
  <si>
    <t>時尚造型(正)</t>
  </si>
  <si>
    <t>時尚造型(階)</t>
  </si>
  <si>
    <t>正觀</t>
  </si>
  <si>
    <t>男 6695</t>
  </si>
  <si>
    <t>女 8015</t>
  </si>
  <si>
    <t>女 5740</t>
  </si>
  <si>
    <t>男 4420</t>
  </si>
  <si>
    <t>幼兒
保育科</t>
  </si>
  <si>
    <t>專題製作材料費600元
生鮮材料800元
教具技藝材料費800元</t>
  </si>
  <si>
    <t>女 5470</t>
  </si>
  <si>
    <t>2、冷氣收費標準依據教育部中部辦公室101年7月9日教中（二）字第1010512391D號令辦理。</t>
  </si>
  <si>
    <t>3、隨附銀行繳款單一份，務希於註冊日以前持該繳款單至華南商銀各地分行繳納（詳見註冊須知），並保留第一、三聯於辦理註冊時繳驗。</t>
  </si>
  <si>
    <t>4、轉學生另加收服裝費及實習用品等代辦費用。（另附明細）。</t>
  </si>
  <si>
    <r>
      <t>5、學費經財調後若僅按教育部定額補助(5000元)者需追繳差額。6.</t>
    </r>
    <r>
      <rPr>
        <sz val="10"/>
        <rFont val="新細明體"/>
        <family val="1"/>
      </rPr>
      <t xml:space="preserve"> </t>
    </r>
    <r>
      <rPr>
        <sz val="12"/>
        <rFont val="新細明體"/>
        <family val="1"/>
      </rPr>
      <t>.幼兒保育科三年級專題製作二節及幼兒發展專題二節科目需使用電腦。</t>
    </r>
  </si>
  <si>
    <t>學費</t>
  </si>
  <si>
    <t>雜費</t>
  </si>
  <si>
    <t>小計</t>
  </si>
  <si>
    <t>媒體設備
維護使用費</t>
  </si>
  <si>
    <t>電腦使用費</t>
  </si>
  <si>
    <t>學生團體保險</t>
  </si>
  <si>
    <t>教科書籍費</t>
  </si>
  <si>
    <t>家長會費</t>
  </si>
  <si>
    <t>班級費</t>
  </si>
  <si>
    <t>苗栗育民青年
雜誌刊費</t>
  </si>
  <si>
    <t>冷氣費</t>
  </si>
  <si>
    <t>丙檢各項費用</t>
  </si>
  <si>
    <t>學生磁卡</t>
  </si>
  <si>
    <t>各類服裝及
實習用品費</t>
  </si>
  <si>
    <t>應收費用總計</t>
  </si>
  <si>
    <t>正資</t>
  </si>
  <si>
    <t>男 4980</t>
  </si>
  <si>
    <t>女 6300</t>
  </si>
  <si>
    <t>階資</t>
  </si>
  <si>
    <t>階電</t>
  </si>
  <si>
    <t>男 5330</t>
  </si>
  <si>
    <t>正汽</t>
  </si>
  <si>
    <t>男 6320</t>
  </si>
  <si>
    <t>男 4150</t>
  </si>
  <si>
    <t>階汽</t>
  </si>
  <si>
    <t>加強丙檢材料費500元</t>
  </si>
  <si>
    <t>正餐</t>
  </si>
  <si>
    <t>階餐</t>
  </si>
  <si>
    <t>加強丙檢材料費800元</t>
  </si>
  <si>
    <t>加強丙檢材料費800元</t>
  </si>
  <si>
    <t>私立育民高級工業家事職業學校103學年度第一學期註冊各項收費明細表【實用技能班-餐飲技術科】</t>
  </si>
  <si>
    <t>年級</t>
  </si>
  <si>
    <t>私立育民高級工業家事職業學校103學年度第一學期註冊各項收費明細表【實用技能班-汽車修護科】</t>
  </si>
  <si>
    <t>代    辦    費    用</t>
  </si>
  <si>
    <t>代    辦    費    用</t>
  </si>
  <si>
    <t>加強丙檢材料800元</t>
  </si>
  <si>
    <t>幼兒造型材料費800元</t>
  </si>
  <si>
    <t>教學媒體材料費800元</t>
  </si>
  <si>
    <t>加強丙檢材料800元</t>
  </si>
  <si>
    <t>加強丙檢材料800元</t>
  </si>
  <si>
    <t>應收費用總計</t>
  </si>
  <si>
    <t>男 5970</t>
  </si>
  <si>
    <t>女 7290</t>
  </si>
  <si>
    <t>附註：  1、學雜費及各項代收費用依據教育部103年7月9日臺教授國部字第103006956A號函辦理。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</si>
</sst>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s>
  <fonts count="7">
    <font>
      <sz val="12"/>
      <name val="新細明體"/>
      <family val="1"/>
    </font>
    <font>
      <sz val="9"/>
      <name val="新細明體"/>
      <family val="1"/>
    </font>
    <font>
      <b/>
      <sz val="14"/>
      <name val="新細明體"/>
      <family val="1"/>
    </font>
    <font>
      <sz val="8"/>
      <name val="新細明體"/>
      <family val="1"/>
    </font>
    <font>
      <sz val="10"/>
      <name val="新細明體"/>
      <family val="1"/>
    </font>
    <font>
      <b/>
      <sz val="10"/>
      <name val="新細明體"/>
      <family val="1"/>
    </font>
    <font>
      <b/>
      <sz val="12"/>
      <name val="新細明體"/>
      <family val="1"/>
    </font>
  </fonts>
  <fills count="2">
    <fill>
      <patternFill/>
    </fill>
    <fill>
      <patternFill patternType="gray125"/>
    </fill>
  </fills>
  <borders count="5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style="thick"/>
      <top style="thin"/>
      <bottom style="thin"/>
    </border>
    <border>
      <left>
        <color indexed="63"/>
      </left>
      <right style="thick"/>
      <top style="thin"/>
      <bottom style="thick"/>
    </border>
    <border>
      <left style="thick"/>
      <right style="thick"/>
      <top style="thin"/>
      <bottom style="thin"/>
    </border>
    <border>
      <left style="thick"/>
      <right style="thick"/>
      <top style="thin"/>
      <bottom style="thick"/>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n"/>
      <right style="thick"/>
      <top style="thin"/>
      <bottom>
        <color indexed="63"/>
      </bottom>
    </border>
    <border>
      <left style="thin"/>
      <right style="thick"/>
      <top>
        <color indexed="63"/>
      </top>
      <bottom style="thin"/>
    </border>
    <border>
      <left style="thick"/>
      <right style="thick"/>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style="thick"/>
    </border>
    <border>
      <left style="thin"/>
      <right style="thin"/>
      <top>
        <color indexed="63"/>
      </top>
      <bottom style="thick"/>
    </border>
    <border>
      <left style="thin"/>
      <right>
        <color indexed="63"/>
      </right>
      <top>
        <color indexed="63"/>
      </top>
      <bottom style="thin"/>
    </border>
    <border>
      <left style="thin"/>
      <right>
        <color indexed="63"/>
      </right>
      <top style="thin"/>
      <bottom style="thick"/>
    </border>
    <border>
      <left style="thin"/>
      <right>
        <color indexed="63"/>
      </right>
      <top style="thin"/>
      <bottom style="thin"/>
    </border>
    <border>
      <left style="thin"/>
      <right>
        <color indexed="63"/>
      </right>
      <top style="thick"/>
      <bottom style="thin"/>
    </border>
    <border>
      <left style="thick"/>
      <right style="thick"/>
      <top style="thick"/>
      <bottom style="thin"/>
    </border>
    <border>
      <left style="thick"/>
      <right style="thick"/>
      <top style="thin"/>
      <bottom>
        <color indexed="63"/>
      </bottom>
    </border>
    <border>
      <left style="thick"/>
      <right style="thick"/>
      <top style="thick"/>
      <bottom style="thick"/>
    </border>
    <border>
      <left style="thick"/>
      <right style="thick"/>
      <top>
        <color indexed="63"/>
      </top>
      <bottom>
        <color indexed="63"/>
      </bottom>
    </border>
    <border>
      <left>
        <color indexed="63"/>
      </left>
      <right style="thick"/>
      <top>
        <color indexed="63"/>
      </top>
      <bottom style="thin"/>
    </border>
    <border>
      <left>
        <color indexed="63"/>
      </left>
      <right style="thick"/>
      <top style="thin"/>
      <bottom>
        <color indexed="63"/>
      </bottom>
    </border>
    <border>
      <left style="thin"/>
      <right>
        <color indexed="63"/>
      </right>
      <top>
        <color indexed="63"/>
      </top>
      <bottom style="thick"/>
    </border>
    <border>
      <left style="thin"/>
      <right>
        <color indexed="63"/>
      </right>
      <top>
        <color indexed="63"/>
      </top>
      <bottom>
        <color indexed="63"/>
      </bottom>
    </border>
    <border>
      <left style="thin"/>
      <right>
        <color indexed="63"/>
      </right>
      <top style="thin"/>
      <bottom>
        <color indexed="63"/>
      </bottom>
    </border>
    <border>
      <left style="thick"/>
      <right style="thick"/>
      <top>
        <color indexed="63"/>
      </top>
      <bottom style="thick"/>
    </border>
    <border>
      <left style="thin"/>
      <right style="thick"/>
      <top style="thick"/>
      <bottom>
        <color indexed="63"/>
      </bottom>
    </border>
    <border>
      <left style="thin"/>
      <right style="thick"/>
      <top>
        <color indexed="63"/>
      </top>
      <bottom style="thick"/>
    </border>
    <border>
      <left>
        <color indexed="63"/>
      </left>
      <right style="thin"/>
      <top style="thick"/>
      <bottom>
        <color indexed="63"/>
      </bottom>
    </border>
    <border>
      <left>
        <color indexed="63"/>
      </left>
      <right style="thin"/>
      <top>
        <color indexed="63"/>
      </top>
      <bottom style="thick"/>
    </border>
    <border>
      <left style="thin"/>
      <right>
        <color indexed="63"/>
      </right>
      <top style="thick"/>
      <bottom>
        <color indexed="63"/>
      </bottom>
    </border>
    <border>
      <left style="thick"/>
      <right style="thick"/>
      <top style="thick"/>
      <bottom>
        <color indexed="63"/>
      </bottom>
    </border>
    <border>
      <left>
        <color indexed="63"/>
      </left>
      <right style="thick"/>
      <top style="thick"/>
      <bottom style="thin"/>
    </border>
    <border>
      <left style="thin"/>
      <right style="thin"/>
      <top style="thick"/>
      <bottom>
        <color indexed="63"/>
      </bottom>
    </border>
    <border>
      <left style="thick"/>
      <right style="thin"/>
      <top style="thick"/>
      <bottom style="thin"/>
    </border>
    <border>
      <left style="thin"/>
      <right style="thick"/>
      <top style="thick"/>
      <bottom style="thin"/>
    </border>
    <border>
      <left style="thick"/>
      <right style="thin"/>
      <top style="thick"/>
      <bottom>
        <color indexed="63"/>
      </bottom>
    </border>
    <border>
      <left style="thick"/>
      <right style="thin"/>
      <top>
        <color indexed="63"/>
      </top>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style="thick"/>
      <right>
        <color indexed="63"/>
      </right>
      <top>
        <color indexed="63"/>
      </top>
      <bottom style="thick"/>
    </border>
    <border>
      <left>
        <color indexed="63"/>
      </left>
      <right style="thick"/>
      <top>
        <color indexed="63"/>
      </top>
      <bottom style="thick"/>
    </border>
    <border>
      <left>
        <color indexed="63"/>
      </left>
      <right style="thin"/>
      <top>
        <color indexed="63"/>
      </top>
      <bottom style="thin"/>
    </border>
    <border>
      <left style="thick"/>
      <right>
        <color indexed="63"/>
      </right>
      <top style="thick"/>
      <bottom style="thin"/>
    </border>
    <border>
      <left>
        <color indexed="63"/>
      </left>
      <right>
        <color indexed="63"/>
      </right>
      <top style="thick"/>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9">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quotePrefix="1">
      <alignment horizontal="center" vertical="center"/>
    </xf>
    <xf numFmtId="0" fontId="0" fillId="0" borderId="6" xfId="0" applyBorder="1" applyAlignment="1">
      <alignment horizontal="center" vertical="center"/>
    </xf>
    <xf numFmtId="0" fontId="0" fillId="0" borderId="7" xfId="0" applyBorder="1" applyAlignment="1" quotePrefix="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quotePrefix="1">
      <alignment horizontal="center" vertical="center"/>
    </xf>
    <xf numFmtId="0" fontId="0" fillId="0" borderId="16" xfId="0" applyBorder="1" applyAlignment="1" quotePrefix="1">
      <alignment horizontal="center" vertical="center"/>
    </xf>
    <xf numFmtId="0" fontId="0" fillId="0" borderId="0" xfId="0" applyBorder="1" applyAlignment="1" quotePrefix="1">
      <alignment horizontal="center" vertical="center"/>
    </xf>
    <xf numFmtId="0" fontId="0" fillId="0" borderId="0" xfId="0"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1" xfId="0" applyFont="1" applyBorder="1" applyAlignment="1">
      <alignment horizontal="left" vertical="center" wrapText="1"/>
    </xf>
    <xf numFmtId="0" fontId="0" fillId="0" borderId="22" xfId="0" applyBorder="1" applyAlignment="1">
      <alignment horizontal="center" vertical="center"/>
    </xf>
    <xf numFmtId="0" fontId="3" fillId="0" borderId="8" xfId="0" applyFont="1" applyBorder="1" applyAlignment="1">
      <alignment horizontal="left" vertical="center" wrapText="1"/>
    </xf>
    <xf numFmtId="0" fontId="0" fillId="0" borderId="0" xfId="0" applyAlignment="1">
      <alignment horizontal="left" vertical="center" indent="1"/>
    </xf>
    <xf numFmtId="0" fontId="0" fillId="0" borderId="0" xfId="0" applyAlignment="1">
      <alignment horizontal="left" vertical="center" indent="5"/>
    </xf>
    <xf numFmtId="0" fontId="0" fillId="0" borderId="0" xfId="0" applyAlignment="1">
      <alignment horizontal="center" vertical="top"/>
    </xf>
    <xf numFmtId="0" fontId="4" fillId="0" borderId="5" xfId="0" applyFont="1" applyBorder="1" applyAlignment="1">
      <alignment horizontal="center" vertical="top" textRotation="255"/>
    </xf>
    <xf numFmtId="0" fontId="4" fillId="0" borderId="1" xfId="0" applyFont="1" applyBorder="1" applyAlignment="1">
      <alignment horizontal="center" vertical="top" textRotation="255"/>
    </xf>
    <xf numFmtId="0" fontId="4" fillId="0" borderId="5" xfId="0" applyFont="1" applyBorder="1" applyAlignment="1">
      <alignment horizontal="center" vertical="top" textRotation="255" wrapText="1"/>
    </xf>
    <xf numFmtId="0" fontId="4" fillId="0" borderId="1" xfId="0" applyFont="1" applyBorder="1" applyAlignment="1">
      <alignment horizontal="center" vertical="top" textRotation="255" wrapText="1"/>
    </xf>
    <xf numFmtId="0" fontId="4" fillId="0" borderId="0" xfId="0" applyFont="1" applyAlignment="1">
      <alignment horizontal="center" vertical="top" textRotation="255"/>
    </xf>
    <xf numFmtId="0" fontId="4" fillId="0" borderId="5"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 xfId="0" applyFont="1" applyBorder="1" applyAlignment="1">
      <alignment vertical="center" wrapText="1"/>
    </xf>
    <xf numFmtId="0" fontId="4" fillId="0" borderId="14"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4" xfId="0" applyFont="1" applyBorder="1" applyAlignment="1">
      <alignment horizontal="center" vertical="top" textRotation="255" wrapText="1"/>
    </xf>
    <xf numFmtId="0" fontId="4" fillId="0" borderId="2" xfId="0" applyFont="1" applyBorder="1" applyAlignment="1">
      <alignment horizontal="center" vertical="top" textRotation="255"/>
    </xf>
    <xf numFmtId="0" fontId="4" fillId="0" borderId="14" xfId="0" applyFont="1" applyBorder="1" applyAlignment="1">
      <alignment horizontal="center" vertical="top" textRotation="255"/>
    </xf>
    <xf numFmtId="0" fontId="4" fillId="0" borderId="2" xfId="0" applyFont="1" applyBorder="1" applyAlignment="1">
      <alignment horizontal="center" vertical="top" textRotation="255" wrapText="1"/>
    </xf>
    <xf numFmtId="0" fontId="0" fillId="0" borderId="4" xfId="0" applyBorder="1" applyAlignment="1">
      <alignment horizontal="center" vertical="center" wrapText="1"/>
    </xf>
    <xf numFmtId="0" fontId="4" fillId="0" borderId="20" xfId="0" applyFont="1" applyBorder="1" applyAlignment="1">
      <alignment vertical="center"/>
    </xf>
    <xf numFmtId="0" fontId="4" fillId="0" borderId="23" xfId="0" applyFont="1" applyBorder="1" applyAlignment="1">
      <alignment vertical="center" wrapText="1"/>
    </xf>
    <xf numFmtId="0" fontId="6" fillId="0" borderId="24" xfId="0" applyFont="1" applyBorder="1" applyAlignment="1">
      <alignment horizontal="center" vertical="center"/>
    </xf>
    <xf numFmtId="0" fontId="0" fillId="0" borderId="12" xfId="0" applyBorder="1" applyAlignment="1" quotePrefix="1">
      <alignment horizontal="center" vertical="center"/>
    </xf>
    <xf numFmtId="0" fontId="0" fillId="0" borderId="13" xfId="0" applyBorder="1" applyAlignment="1" quotePrefix="1">
      <alignment horizontal="center" vertical="center"/>
    </xf>
    <xf numFmtId="0" fontId="4" fillId="0" borderId="0" xfId="0" applyFont="1" applyBorder="1" applyAlignment="1">
      <alignment vertical="center" wrapText="1"/>
    </xf>
    <xf numFmtId="0" fontId="4" fillId="0" borderId="8" xfId="0" applyFont="1" applyBorder="1" applyAlignment="1">
      <alignment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3" xfId="0" applyFont="1" applyBorder="1" applyAlignment="1">
      <alignment horizontal="center" vertical="center"/>
    </xf>
    <xf numFmtId="0" fontId="6" fillId="0" borderId="3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32"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35"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4" fillId="0" borderId="26" xfId="0" applyFont="1" applyBorder="1" applyAlignment="1">
      <alignment horizontal="center" vertical="center" textRotation="255"/>
    </xf>
    <xf numFmtId="0" fontId="4" fillId="0" borderId="8" xfId="0" applyFont="1" applyBorder="1" applyAlignment="1">
      <alignment horizontal="left" vertical="center" wrapText="1"/>
    </xf>
    <xf numFmtId="0" fontId="6" fillId="0" borderId="37" xfId="0" applyFont="1" applyBorder="1" applyAlignment="1">
      <alignment horizontal="center" vertical="center"/>
    </xf>
    <xf numFmtId="0" fontId="0" fillId="0" borderId="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quotePrefix="1">
      <alignment horizontal="center" vertical="center"/>
    </xf>
    <xf numFmtId="0" fontId="0" fillId="0" borderId="41" xfId="0" applyBorder="1" applyAlignment="1" quotePrefix="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0" fillId="0" borderId="3" xfId="0" applyBorder="1" applyAlignment="1">
      <alignment horizontal="center" vertical="center"/>
    </xf>
    <xf numFmtId="0" fontId="6" fillId="0" borderId="42" xfId="0" applyFont="1" applyBorder="1" applyAlignment="1">
      <alignment horizontal="center" vertical="center"/>
    </xf>
    <xf numFmtId="0" fontId="6" fillId="0" borderId="34"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10" xfId="0" applyFont="1" applyBorder="1" applyAlignment="1">
      <alignment horizontal="center" vertical="center"/>
    </xf>
    <xf numFmtId="0" fontId="4" fillId="0" borderId="45" xfId="0" applyFont="1" applyBorder="1" applyAlignment="1">
      <alignment horizontal="left" vertical="center"/>
    </xf>
    <xf numFmtId="0" fontId="4" fillId="0" borderId="23" xfId="0" applyFont="1" applyBorder="1" applyAlignment="1">
      <alignment horizontal="lef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4" fillId="0" borderId="4" xfId="0" applyFont="1" applyBorder="1" applyAlignment="1">
      <alignment horizontal="left" vertical="center" wrapText="1"/>
    </xf>
    <xf numFmtId="0" fontId="4" fillId="0" borderId="2" xfId="0" applyFont="1" applyBorder="1" applyAlignment="1">
      <alignment horizontal="left" vertical="center"/>
    </xf>
    <xf numFmtId="0" fontId="0" fillId="0" borderId="46" xfId="0" applyBorder="1" applyAlignment="1">
      <alignment horizontal="center" vertical="center"/>
    </xf>
    <xf numFmtId="0" fontId="0" fillId="0" borderId="5" xfId="0" applyBorder="1" applyAlignment="1">
      <alignment horizontal="center" vertical="center"/>
    </xf>
    <xf numFmtId="0" fontId="0" fillId="0" borderId="45" xfId="0" applyBorder="1" applyAlignment="1">
      <alignment horizontal="center" vertical="center"/>
    </xf>
    <xf numFmtId="0" fontId="0" fillId="0" borderId="23" xfId="0" applyBorder="1" applyAlignment="1">
      <alignment horizontal="center" vertical="center"/>
    </xf>
    <xf numFmtId="0" fontId="0" fillId="0" borderId="46"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7" xfId="0" applyBorder="1" applyAlignment="1">
      <alignment horizontal="center" vertical="center"/>
    </xf>
    <xf numFmtId="0" fontId="0" fillId="0" borderId="6" xfId="0" applyBorder="1" applyAlignment="1">
      <alignment horizontal="center" vertical="center"/>
    </xf>
    <xf numFmtId="0" fontId="0" fillId="0" borderId="46" xfId="0" applyBorder="1" applyAlignment="1" quotePrefix="1">
      <alignment horizontal="center" vertical="center"/>
    </xf>
    <xf numFmtId="0" fontId="0" fillId="0" borderId="5" xfId="0" applyBorder="1" applyAlignment="1" quotePrefix="1">
      <alignment horizontal="center" vertical="center"/>
    </xf>
    <xf numFmtId="0" fontId="6" fillId="0" borderId="47" xfId="0" applyFont="1" applyBorder="1" applyAlignment="1">
      <alignment horizontal="center" vertical="center"/>
    </xf>
    <xf numFmtId="0" fontId="6" fillId="0" borderId="6" xfId="0" applyFont="1" applyBorder="1" applyAlignment="1">
      <alignment horizontal="center" vertical="center"/>
    </xf>
    <xf numFmtId="0" fontId="0" fillId="0" borderId="14" xfId="0" applyBorder="1" applyAlignment="1">
      <alignment horizontal="center" vertical="center" wrapText="1"/>
    </xf>
    <xf numFmtId="0" fontId="0" fillId="0" borderId="48"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49" xfId="0" applyBorder="1" applyAlignment="1">
      <alignment horizontal="center" vertical="center"/>
    </xf>
    <xf numFmtId="0" fontId="0" fillId="0" borderId="18" xfId="0" applyBorder="1" applyAlignment="1">
      <alignment horizontal="center" vertical="center"/>
    </xf>
    <xf numFmtId="0" fontId="0" fillId="0" borderId="48" xfId="0" applyBorder="1" applyAlignment="1" quotePrefix="1">
      <alignment horizontal="center" vertical="center"/>
    </xf>
    <xf numFmtId="0" fontId="0" fillId="0" borderId="16" xfId="0" applyBorder="1" applyAlignment="1" quotePrefix="1">
      <alignment horizontal="center" vertical="center"/>
    </xf>
    <xf numFmtId="0" fontId="6" fillId="0" borderId="18" xfId="0" applyFont="1" applyBorder="1" applyAlignment="1">
      <alignment horizontal="center" vertical="center"/>
    </xf>
    <xf numFmtId="0" fontId="4" fillId="0" borderId="45" xfId="0" applyFont="1" applyBorder="1" applyAlignment="1">
      <alignment horizontal="left" vertical="center" wrapText="1"/>
    </xf>
    <xf numFmtId="0" fontId="4" fillId="0" borderId="23" xfId="0" applyFont="1" applyBorder="1" applyAlignment="1">
      <alignment horizontal="left" vertical="center" wrapText="1"/>
    </xf>
    <xf numFmtId="0" fontId="0" fillId="0" borderId="49" xfId="0" applyBorder="1" applyAlignment="1" quotePrefix="1">
      <alignment horizontal="center" vertical="center"/>
    </xf>
    <xf numFmtId="0" fontId="2" fillId="0" borderId="0" xfId="0" applyFont="1" applyAlignment="1">
      <alignment horizontal="center" vertical="center"/>
    </xf>
    <xf numFmtId="0" fontId="0" fillId="0" borderId="46" xfId="0" applyBorder="1" applyAlignment="1">
      <alignment horizontal="center" vertical="center" textRotation="255"/>
    </xf>
    <xf numFmtId="0" fontId="0" fillId="0" borderId="14" xfId="0" applyBorder="1" applyAlignment="1">
      <alignment horizontal="center" vertical="center" textRotation="255"/>
    </xf>
    <xf numFmtId="0" fontId="0" fillId="0" borderId="47" xfId="0" applyBorder="1" applyAlignment="1">
      <alignment horizontal="center" vertical="center" textRotation="255"/>
    </xf>
    <xf numFmtId="0" fontId="0" fillId="0" borderId="17" xfId="0" applyBorder="1" applyAlignment="1">
      <alignment horizontal="center" vertical="center" textRotation="255"/>
    </xf>
    <xf numFmtId="0" fontId="0" fillId="0" borderId="46" xfId="0" applyBorder="1" applyAlignment="1">
      <alignment horizontal="center" vertical="top"/>
    </xf>
    <xf numFmtId="0" fontId="0" fillId="0" borderId="4" xfId="0" applyBorder="1" applyAlignment="1">
      <alignment horizontal="center" vertical="top"/>
    </xf>
    <xf numFmtId="0" fontId="0" fillId="0" borderId="47" xfId="0" applyBorder="1" applyAlignment="1">
      <alignment horizontal="center" vertical="top"/>
    </xf>
    <xf numFmtId="0" fontId="0" fillId="0" borderId="44" xfId="0" applyBorder="1" applyAlignment="1">
      <alignment horizontal="center" vertical="top" textRotation="255"/>
    </xf>
    <xf numFmtId="0" fontId="0" fillId="0" borderId="33" xfId="0" applyBorder="1" applyAlignment="1">
      <alignment horizontal="center" vertical="top" textRotation="255"/>
    </xf>
    <xf numFmtId="0" fontId="5" fillId="0" borderId="43" xfId="0" applyFont="1" applyBorder="1" applyAlignment="1">
      <alignment horizontal="center" vertical="center" textRotation="255"/>
    </xf>
    <xf numFmtId="0" fontId="5" fillId="0" borderId="31" xfId="0" applyFont="1" applyBorder="1" applyAlignment="1">
      <alignment horizontal="center" vertical="center" textRotation="255"/>
    </xf>
    <xf numFmtId="0" fontId="0" fillId="0" borderId="17" xfId="0" applyBorder="1" applyAlignment="1">
      <alignment horizontal="center" vertical="center"/>
    </xf>
    <xf numFmtId="0" fontId="4" fillId="0" borderId="43" xfId="0" applyFont="1" applyBorder="1" applyAlignment="1">
      <alignment horizontal="center" vertical="center" textRotation="255"/>
    </xf>
    <xf numFmtId="0" fontId="4" fillId="0" borderId="19" xfId="0" applyFont="1" applyBorder="1" applyAlignment="1">
      <alignment horizontal="center" vertical="center" textRotation="255"/>
    </xf>
    <xf numFmtId="0" fontId="0" fillId="0" borderId="2" xfId="0"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14" xfId="0" applyBorder="1" applyAlignment="1">
      <alignment horizontal="center" vertical="center"/>
    </xf>
    <xf numFmtId="0" fontId="0" fillId="0" borderId="27" xfId="0" applyBorder="1" applyAlignment="1">
      <alignment horizontal="center" vertical="top"/>
    </xf>
    <xf numFmtId="0" fontId="0" fillId="0" borderId="32" xfId="0" applyBorder="1" applyAlignment="1">
      <alignment horizontal="center" vertical="center"/>
    </xf>
    <xf numFmtId="0" fontId="0" fillId="0" borderId="10" xfId="0" applyBorder="1" applyAlignment="1">
      <alignment horizontal="center" vertical="center"/>
    </xf>
    <xf numFmtId="0" fontId="4" fillId="0" borderId="1" xfId="0" applyFont="1" applyBorder="1" applyAlignment="1">
      <alignment horizontal="left" vertical="center"/>
    </xf>
    <xf numFmtId="0" fontId="0" fillId="0" borderId="16" xfId="0" applyBorder="1" applyAlignment="1">
      <alignment horizontal="center" vertical="center" wrapText="1"/>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14" xfId="0" applyBorder="1" applyAlignment="1" quotePrefix="1">
      <alignment horizontal="center" vertical="center"/>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10" xfId="0" applyBorder="1" applyAlignment="1">
      <alignment horizontal="center" vertical="top" textRotation="255"/>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9" xfId="0" applyBorder="1" applyAlignment="1">
      <alignment horizontal="center" vertical="center"/>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43" xfId="0" applyBorder="1" applyAlignment="1" quotePrefix="1">
      <alignment horizontal="center" vertical="center"/>
    </xf>
    <xf numFmtId="0" fontId="0" fillId="0" borderId="19" xfId="0" applyBorder="1" applyAlignment="1" quotePrefix="1">
      <alignment horizontal="center" vertical="center"/>
    </xf>
    <xf numFmtId="0" fontId="0" fillId="0" borderId="55" xfId="0" applyBorder="1" applyAlignment="1">
      <alignment horizontal="center" vertical="center"/>
    </xf>
    <xf numFmtId="0" fontId="0" fillId="0" borderId="56" xfId="0" applyBorder="1" applyAlignment="1">
      <alignment horizontal="center" vertical="top"/>
    </xf>
    <xf numFmtId="0" fontId="0" fillId="0" borderId="57" xfId="0" applyBorder="1" applyAlignment="1">
      <alignment vertical="center"/>
    </xf>
    <xf numFmtId="0" fontId="0" fillId="0" borderId="44" xfId="0" applyBorder="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20"/>
  <sheetViews>
    <sheetView workbookViewId="0" topLeftCell="A1">
      <pane xSplit="2" ySplit="3" topLeftCell="G22" activePane="bottomRight" state="frozen"/>
      <selection pane="topLeft" activeCell="A1" sqref="A1"/>
      <selection pane="topRight" activeCell="C1" sqref="C1"/>
      <selection pane="bottomLeft" activeCell="A4" sqref="A4"/>
      <selection pane="bottomRight" activeCell="T17" sqref="T17"/>
    </sheetView>
  </sheetViews>
  <sheetFormatPr defaultColWidth="9.00390625" defaultRowHeight="16.5"/>
  <cols>
    <col min="1" max="1" width="13.125" style="1" customWidth="1"/>
    <col min="2" max="2" width="4.625" style="1" customWidth="1"/>
    <col min="3" max="5" width="5.50390625" style="1" customWidth="1"/>
    <col min="6" max="6" width="7.00390625" style="1" customWidth="1"/>
    <col min="7" max="7" width="8.875" style="1" customWidth="1"/>
    <col min="8" max="8" width="4.75390625" style="1" customWidth="1"/>
    <col min="9" max="9" width="6.00390625" style="1" customWidth="1"/>
    <col min="10" max="10" width="5.00390625" style="1" customWidth="1"/>
    <col min="11" max="11" width="6.375" style="1" customWidth="1"/>
    <col min="12" max="13" width="5.00390625" style="1" customWidth="1"/>
    <col min="14" max="14" width="6.00390625" style="1" customWidth="1"/>
    <col min="15" max="15" width="4.125" style="1" customWidth="1"/>
    <col min="16" max="16" width="18.00390625" style="1" customWidth="1"/>
    <col min="17" max="17" width="6.00390625" style="1" customWidth="1"/>
    <col min="18" max="18" width="9.00390625" style="1" customWidth="1"/>
    <col min="19" max="19" width="9.375" style="1" customWidth="1"/>
    <col min="20" max="20" width="8.50390625" style="78" customWidth="1"/>
    <col min="21" max="16384" width="9.00390625" style="1" customWidth="1"/>
  </cols>
  <sheetData>
    <row r="1" spans="1:20" ht="20.25" thickBot="1">
      <c r="A1" s="145" t="s">
        <v>0</v>
      </c>
      <c r="B1" s="145"/>
      <c r="C1" s="145"/>
      <c r="D1" s="145"/>
      <c r="E1" s="145"/>
      <c r="F1" s="145"/>
      <c r="G1" s="145"/>
      <c r="H1" s="145"/>
      <c r="I1" s="145"/>
      <c r="J1" s="145"/>
      <c r="K1" s="145"/>
      <c r="L1" s="145"/>
      <c r="M1" s="145"/>
      <c r="N1" s="145"/>
      <c r="O1" s="145"/>
      <c r="P1" s="145"/>
      <c r="Q1" s="145"/>
      <c r="R1" s="145"/>
      <c r="S1" s="145"/>
      <c r="T1" s="145"/>
    </row>
    <row r="2" spans="1:20" s="40" customFormat="1" ht="17.25" customHeight="1" thickTop="1">
      <c r="A2" s="146" t="s">
        <v>2</v>
      </c>
      <c r="B2" s="148" t="s">
        <v>3</v>
      </c>
      <c r="C2" s="150" t="s">
        <v>1</v>
      </c>
      <c r="D2" s="151"/>
      <c r="E2" s="152"/>
      <c r="F2" s="153" t="s">
        <v>4</v>
      </c>
      <c r="G2" s="150" t="s">
        <v>5</v>
      </c>
      <c r="H2" s="151"/>
      <c r="I2" s="152"/>
      <c r="J2" s="150" t="s">
        <v>54</v>
      </c>
      <c r="K2" s="151"/>
      <c r="L2" s="151"/>
      <c r="M2" s="151"/>
      <c r="N2" s="151"/>
      <c r="O2" s="151"/>
      <c r="P2" s="151"/>
      <c r="Q2" s="151"/>
      <c r="R2" s="151"/>
      <c r="S2" s="152"/>
      <c r="T2" s="155" t="s">
        <v>60</v>
      </c>
    </row>
    <row r="3" spans="1:20" s="45" customFormat="1" ht="87.75" thickBot="1">
      <c r="A3" s="147"/>
      <c r="B3" s="149"/>
      <c r="C3" s="50" t="s">
        <v>20</v>
      </c>
      <c r="D3" s="51" t="s">
        <v>21</v>
      </c>
      <c r="E3" s="52" t="s">
        <v>22</v>
      </c>
      <c r="F3" s="154"/>
      <c r="G3" s="53" t="s">
        <v>23</v>
      </c>
      <c r="H3" s="54" t="s">
        <v>24</v>
      </c>
      <c r="I3" s="52" t="s">
        <v>22</v>
      </c>
      <c r="J3" s="55" t="s">
        <v>25</v>
      </c>
      <c r="K3" s="54" t="s">
        <v>26</v>
      </c>
      <c r="L3" s="54" t="s">
        <v>27</v>
      </c>
      <c r="M3" s="54" t="s">
        <v>28</v>
      </c>
      <c r="N3" s="56" t="s">
        <v>29</v>
      </c>
      <c r="O3" s="54" t="s">
        <v>30</v>
      </c>
      <c r="P3" s="54" t="s">
        <v>31</v>
      </c>
      <c r="Q3" s="54" t="s">
        <v>32</v>
      </c>
      <c r="R3" s="56" t="s">
        <v>33</v>
      </c>
      <c r="S3" s="52" t="s">
        <v>22</v>
      </c>
      <c r="T3" s="156"/>
    </row>
    <row r="4" spans="1:20" s="2" customFormat="1" ht="24" customHeight="1" thickBot="1" thickTop="1">
      <c r="A4" s="134" t="s">
        <v>35</v>
      </c>
      <c r="B4" s="96">
        <v>1</v>
      </c>
      <c r="C4" s="139">
        <v>0</v>
      </c>
      <c r="D4" s="122">
        <v>3365</v>
      </c>
      <c r="E4" s="110">
        <f>SUM(C4:D5)</f>
        <v>3365</v>
      </c>
      <c r="F4" s="105">
        <v>2970</v>
      </c>
      <c r="G4" s="134">
        <v>200</v>
      </c>
      <c r="H4" s="122">
        <v>0</v>
      </c>
      <c r="I4" s="110">
        <f>SUM(G4:H5)</f>
        <v>200</v>
      </c>
      <c r="J4" s="134">
        <v>158</v>
      </c>
      <c r="K4" s="134">
        <v>4350</v>
      </c>
      <c r="L4" s="122">
        <v>100</v>
      </c>
      <c r="M4" s="122">
        <v>50</v>
      </c>
      <c r="N4" s="122">
        <v>150</v>
      </c>
      <c r="O4" s="122">
        <v>700</v>
      </c>
      <c r="P4" s="142"/>
      <c r="Q4" s="122">
        <v>50</v>
      </c>
      <c r="R4" s="57" t="s">
        <v>36</v>
      </c>
      <c r="S4" s="87">
        <v>10538</v>
      </c>
      <c r="T4" s="72">
        <v>17073</v>
      </c>
    </row>
    <row r="5" spans="1:20" ht="24" customHeight="1" thickBot="1" thickTop="1">
      <c r="A5" s="137"/>
      <c r="B5" s="97"/>
      <c r="C5" s="144"/>
      <c r="D5" s="123"/>
      <c r="E5" s="111"/>
      <c r="F5" s="94"/>
      <c r="G5" s="137"/>
      <c r="H5" s="123"/>
      <c r="I5" s="111"/>
      <c r="J5" s="137"/>
      <c r="K5" s="137"/>
      <c r="L5" s="123"/>
      <c r="M5" s="123"/>
      <c r="N5" s="123"/>
      <c r="O5" s="123"/>
      <c r="P5" s="143"/>
      <c r="Q5" s="123"/>
      <c r="R5" s="10" t="s">
        <v>37</v>
      </c>
      <c r="S5" s="88">
        <v>11858</v>
      </c>
      <c r="T5" s="72">
        <v>18393</v>
      </c>
    </row>
    <row r="6" spans="1:20" ht="33.75" customHeight="1" thickBot="1" thickTop="1">
      <c r="A6" s="18" t="s">
        <v>38</v>
      </c>
      <c r="B6" s="11">
        <v>3</v>
      </c>
      <c r="C6" s="9">
        <v>0</v>
      </c>
      <c r="D6" s="10">
        <v>2525</v>
      </c>
      <c r="E6" s="79">
        <f>SUM(C6:D6)</f>
        <v>2525</v>
      </c>
      <c r="F6" s="80">
        <v>1980</v>
      </c>
      <c r="G6" s="31">
        <v>200</v>
      </c>
      <c r="H6" s="32">
        <v>0</v>
      </c>
      <c r="I6" s="79">
        <f>SUM(G6:H6)</f>
        <v>200</v>
      </c>
      <c r="J6" s="18">
        <v>158</v>
      </c>
      <c r="K6" s="18">
        <v>50</v>
      </c>
      <c r="L6" s="10">
        <v>100</v>
      </c>
      <c r="M6" s="10">
        <v>50</v>
      </c>
      <c r="N6" s="10">
        <v>150</v>
      </c>
      <c r="O6" s="10">
        <v>700</v>
      </c>
      <c r="P6" s="10"/>
      <c r="Q6" s="10">
        <v>0</v>
      </c>
      <c r="R6" s="10">
        <v>0</v>
      </c>
      <c r="S6" s="86">
        <f>SUM(J6:R6)</f>
        <v>1208</v>
      </c>
      <c r="T6" s="74">
        <v>5913</v>
      </c>
    </row>
    <row r="7" spans="1:20" ht="18.75" customHeight="1" thickTop="1">
      <c r="A7" s="134" t="s">
        <v>39</v>
      </c>
      <c r="B7" s="96">
        <v>1</v>
      </c>
      <c r="C7" s="139">
        <v>0</v>
      </c>
      <c r="D7" s="122">
        <v>2525</v>
      </c>
      <c r="E7" s="110">
        <f aca="true" t="shared" si="0" ref="E7:E14">SUM(C7:D7)</f>
        <v>2525</v>
      </c>
      <c r="F7" s="105">
        <v>1980</v>
      </c>
      <c r="G7" s="134">
        <v>200</v>
      </c>
      <c r="H7" s="122">
        <v>850</v>
      </c>
      <c r="I7" s="110">
        <f>SUM(G7:H8)</f>
        <v>1050</v>
      </c>
      <c r="J7" s="134">
        <v>158</v>
      </c>
      <c r="K7" s="134">
        <v>4258</v>
      </c>
      <c r="L7" s="122">
        <v>100</v>
      </c>
      <c r="M7" s="122">
        <v>50</v>
      </c>
      <c r="N7" s="122">
        <v>150</v>
      </c>
      <c r="O7" s="122">
        <v>700</v>
      </c>
      <c r="P7" s="122"/>
      <c r="Q7" s="122">
        <v>50</v>
      </c>
      <c r="R7" s="122" t="s">
        <v>40</v>
      </c>
      <c r="S7" s="103">
        <v>10796</v>
      </c>
      <c r="T7" s="105">
        <v>16351</v>
      </c>
    </row>
    <row r="8" spans="1:20" ht="18.75" customHeight="1">
      <c r="A8" s="136"/>
      <c r="B8" s="138"/>
      <c r="C8" s="140"/>
      <c r="D8" s="102"/>
      <c r="E8" s="141"/>
      <c r="F8" s="101"/>
      <c r="G8" s="135"/>
      <c r="H8" s="102"/>
      <c r="I8" s="141"/>
      <c r="J8" s="135"/>
      <c r="K8" s="135"/>
      <c r="L8" s="102"/>
      <c r="M8" s="102"/>
      <c r="N8" s="102"/>
      <c r="O8" s="102"/>
      <c r="P8" s="102"/>
      <c r="Q8" s="102"/>
      <c r="R8" s="102"/>
      <c r="S8" s="100"/>
      <c r="T8" s="101"/>
    </row>
    <row r="9" spans="1:20" ht="31.5" customHeight="1" thickBot="1">
      <c r="A9" s="137"/>
      <c r="B9" s="11">
        <v>2</v>
      </c>
      <c r="C9" s="9">
        <v>0</v>
      </c>
      <c r="D9" s="10">
        <v>2525</v>
      </c>
      <c r="E9" s="79">
        <f t="shared" si="0"/>
        <v>2525</v>
      </c>
      <c r="F9" s="80">
        <v>1980</v>
      </c>
      <c r="G9" s="18">
        <v>200</v>
      </c>
      <c r="H9" s="10">
        <v>850</v>
      </c>
      <c r="I9" s="79">
        <f aca="true" t="shared" si="1" ref="I9:I14">SUM(G9:H9)</f>
        <v>1050</v>
      </c>
      <c r="J9" s="18">
        <v>158</v>
      </c>
      <c r="K9" s="18">
        <v>4470</v>
      </c>
      <c r="L9" s="10">
        <v>100</v>
      </c>
      <c r="M9" s="10">
        <v>50</v>
      </c>
      <c r="N9" s="10">
        <v>150</v>
      </c>
      <c r="O9" s="10">
        <v>700</v>
      </c>
      <c r="P9" s="10"/>
      <c r="Q9" s="10">
        <v>0</v>
      </c>
      <c r="R9" s="10">
        <v>0</v>
      </c>
      <c r="S9" s="88">
        <v>5628</v>
      </c>
      <c r="T9" s="75">
        <v>11183</v>
      </c>
    </row>
    <row r="10" spans="1:20" ht="31.5" customHeight="1" thickBot="1" thickTop="1">
      <c r="A10" s="22" t="s">
        <v>41</v>
      </c>
      <c r="B10" s="25">
        <v>1</v>
      </c>
      <c r="C10" s="28">
        <v>0</v>
      </c>
      <c r="D10" s="5">
        <v>3365</v>
      </c>
      <c r="E10" s="65">
        <f>SUM(C10:D10)</f>
        <v>3365</v>
      </c>
      <c r="F10" s="81">
        <v>2970</v>
      </c>
      <c r="G10" s="23">
        <v>200</v>
      </c>
      <c r="H10" s="5">
        <v>550</v>
      </c>
      <c r="I10" s="65">
        <f>SUM(G10:H10)</f>
        <v>750</v>
      </c>
      <c r="J10" s="23">
        <v>158</v>
      </c>
      <c r="K10" s="23">
        <v>3845</v>
      </c>
      <c r="L10" s="5">
        <v>100</v>
      </c>
      <c r="M10" s="5">
        <v>50</v>
      </c>
      <c r="N10" s="5">
        <v>150</v>
      </c>
      <c r="O10" s="5">
        <v>700</v>
      </c>
      <c r="P10" s="5"/>
      <c r="Q10" s="5">
        <v>50</v>
      </c>
      <c r="R10" s="33" t="s">
        <v>42</v>
      </c>
      <c r="S10" s="89">
        <v>11373</v>
      </c>
      <c r="T10" s="76">
        <v>18458</v>
      </c>
    </row>
    <row r="11" spans="1:20" ht="16.5" customHeight="1" thickTop="1">
      <c r="A11" s="124" t="s">
        <v>44</v>
      </c>
      <c r="B11" s="127">
        <v>1</v>
      </c>
      <c r="C11" s="129">
        <v>0</v>
      </c>
      <c r="D11" s="116">
        <v>2525</v>
      </c>
      <c r="E11" s="131">
        <f>SUM(C11:D12)</f>
        <v>2525</v>
      </c>
      <c r="F11" s="106">
        <v>1980</v>
      </c>
      <c r="G11" s="120">
        <v>200</v>
      </c>
      <c r="H11" s="116">
        <v>550</v>
      </c>
      <c r="I11" s="131">
        <f t="shared" si="1"/>
        <v>750</v>
      </c>
      <c r="J11" s="120">
        <v>158</v>
      </c>
      <c r="K11" s="120">
        <v>3877</v>
      </c>
      <c r="L11" s="116">
        <v>100</v>
      </c>
      <c r="M11" s="116">
        <v>50</v>
      </c>
      <c r="N11" s="116">
        <v>150</v>
      </c>
      <c r="O11" s="116">
        <v>700</v>
      </c>
      <c r="P11" s="118" t="s">
        <v>45</v>
      </c>
      <c r="Q11" s="116">
        <v>50</v>
      </c>
      <c r="R11" s="122" t="s">
        <v>42</v>
      </c>
      <c r="S11" s="103">
        <v>11905</v>
      </c>
      <c r="T11" s="105">
        <v>17160</v>
      </c>
    </row>
    <row r="12" spans="1:20" ht="16.5" customHeight="1">
      <c r="A12" s="125"/>
      <c r="B12" s="128"/>
      <c r="C12" s="130"/>
      <c r="D12" s="117"/>
      <c r="E12" s="132"/>
      <c r="F12" s="107"/>
      <c r="G12" s="121"/>
      <c r="H12" s="117"/>
      <c r="I12" s="132"/>
      <c r="J12" s="121"/>
      <c r="K12" s="121"/>
      <c r="L12" s="117"/>
      <c r="M12" s="117"/>
      <c r="N12" s="117"/>
      <c r="O12" s="117"/>
      <c r="P12" s="119"/>
      <c r="Q12" s="117"/>
      <c r="R12" s="102"/>
      <c r="S12" s="100"/>
      <c r="T12" s="101"/>
    </row>
    <row r="13" spans="1:20" ht="30.75" customHeight="1">
      <c r="A13" s="125"/>
      <c r="B13" s="8">
        <v>2</v>
      </c>
      <c r="C13" s="7">
        <v>0</v>
      </c>
      <c r="D13" s="3">
        <v>2525</v>
      </c>
      <c r="E13" s="82">
        <f t="shared" si="0"/>
        <v>2525</v>
      </c>
      <c r="F13" s="83">
        <v>1980</v>
      </c>
      <c r="G13" s="14">
        <v>200</v>
      </c>
      <c r="H13" s="3">
        <v>0</v>
      </c>
      <c r="I13" s="82">
        <f>SUM(G13:H13)</f>
        <v>200</v>
      </c>
      <c r="J13" s="14">
        <v>158</v>
      </c>
      <c r="K13" s="14">
        <v>4716</v>
      </c>
      <c r="L13" s="3">
        <v>100</v>
      </c>
      <c r="M13" s="3">
        <v>50</v>
      </c>
      <c r="N13" s="3">
        <v>150</v>
      </c>
      <c r="O13" s="3">
        <v>700</v>
      </c>
      <c r="P13" s="49" t="s">
        <v>45</v>
      </c>
      <c r="Q13" s="3">
        <v>0</v>
      </c>
      <c r="R13" s="3">
        <v>0</v>
      </c>
      <c r="S13" s="90">
        <v>6374</v>
      </c>
      <c r="T13" s="77">
        <v>11079</v>
      </c>
    </row>
    <row r="14" spans="1:20" ht="32.25" customHeight="1" thickBot="1">
      <c r="A14" s="133"/>
      <c r="B14" s="24">
        <v>3</v>
      </c>
      <c r="C14" s="27">
        <v>0</v>
      </c>
      <c r="D14" s="4">
        <v>2525</v>
      </c>
      <c r="E14" s="84">
        <f t="shared" si="0"/>
        <v>2525</v>
      </c>
      <c r="F14" s="85">
        <v>1980</v>
      </c>
      <c r="G14" s="21">
        <v>200</v>
      </c>
      <c r="H14" s="4">
        <v>0</v>
      </c>
      <c r="I14" s="84">
        <f t="shared" si="1"/>
        <v>200</v>
      </c>
      <c r="J14" s="21">
        <v>158</v>
      </c>
      <c r="K14" s="21">
        <v>350</v>
      </c>
      <c r="L14" s="4">
        <v>100</v>
      </c>
      <c r="M14" s="4">
        <v>50</v>
      </c>
      <c r="N14" s="4">
        <v>150</v>
      </c>
      <c r="O14" s="4">
        <v>700</v>
      </c>
      <c r="P14" s="58"/>
      <c r="Q14" s="4">
        <v>0</v>
      </c>
      <c r="R14" s="4">
        <v>0</v>
      </c>
      <c r="S14" s="91">
        <v>1508</v>
      </c>
      <c r="T14" s="73">
        <v>6213</v>
      </c>
    </row>
    <row r="15" spans="1:20" ht="27.75" customHeight="1" thickTop="1">
      <c r="A15" s="120" t="s">
        <v>46</v>
      </c>
      <c r="B15" s="96">
        <v>1</v>
      </c>
      <c r="C15" s="98">
        <v>0</v>
      </c>
      <c r="D15" s="122">
        <v>3365</v>
      </c>
      <c r="E15" s="103">
        <f>SUM(C15:D15)</f>
        <v>3365</v>
      </c>
      <c r="F15" s="105">
        <v>2970</v>
      </c>
      <c r="G15" s="114">
        <v>200</v>
      </c>
      <c r="H15" s="122">
        <v>550</v>
      </c>
      <c r="I15" s="110">
        <f>SUM(G15:H15)</f>
        <v>750</v>
      </c>
      <c r="J15" s="112">
        <v>158</v>
      </c>
      <c r="K15" s="114">
        <v>4018</v>
      </c>
      <c r="L15" s="122">
        <v>100</v>
      </c>
      <c r="M15" s="122">
        <v>50</v>
      </c>
      <c r="N15" s="122">
        <v>150</v>
      </c>
      <c r="O15" s="122">
        <v>700</v>
      </c>
      <c r="P15" s="108" t="s">
        <v>49</v>
      </c>
      <c r="Q15" s="122">
        <v>50</v>
      </c>
      <c r="R15" s="6" t="s">
        <v>61</v>
      </c>
      <c r="S15" s="87">
        <v>11996</v>
      </c>
      <c r="T15" s="72">
        <v>19081</v>
      </c>
    </row>
    <row r="16" spans="1:20" ht="27.75" customHeight="1" thickBot="1">
      <c r="A16" s="95"/>
      <c r="B16" s="97"/>
      <c r="C16" s="99"/>
      <c r="D16" s="123"/>
      <c r="E16" s="104"/>
      <c r="F16" s="94"/>
      <c r="G16" s="115"/>
      <c r="H16" s="123"/>
      <c r="I16" s="111"/>
      <c r="J16" s="113"/>
      <c r="K16" s="115"/>
      <c r="L16" s="123"/>
      <c r="M16" s="123"/>
      <c r="N16" s="123"/>
      <c r="O16" s="123"/>
      <c r="P16" s="109"/>
      <c r="Q16" s="123"/>
      <c r="R16" s="4" t="s">
        <v>62</v>
      </c>
      <c r="S16" s="88">
        <v>13316</v>
      </c>
      <c r="T16" s="75">
        <v>20401</v>
      </c>
    </row>
    <row r="17" spans="1:20" ht="21.75" customHeight="1" thickTop="1">
      <c r="A17" s="124" t="s">
        <v>47</v>
      </c>
      <c r="B17" s="127">
        <v>1</v>
      </c>
      <c r="C17" s="129">
        <v>0</v>
      </c>
      <c r="D17" s="116">
        <v>2525</v>
      </c>
      <c r="E17" s="131">
        <f>SUM(C17:D18)</f>
        <v>2525</v>
      </c>
      <c r="F17" s="106">
        <v>1980</v>
      </c>
      <c r="G17" s="120">
        <v>200</v>
      </c>
      <c r="H17" s="116">
        <v>550</v>
      </c>
      <c r="I17" s="131">
        <f>SUM(G17:H17)</f>
        <v>750</v>
      </c>
      <c r="J17" s="120">
        <v>158</v>
      </c>
      <c r="K17" s="120">
        <v>4563</v>
      </c>
      <c r="L17" s="116">
        <v>100</v>
      </c>
      <c r="M17" s="116">
        <v>50</v>
      </c>
      <c r="N17" s="116">
        <v>150</v>
      </c>
      <c r="O17" s="116">
        <v>700</v>
      </c>
      <c r="P17" s="118" t="s">
        <v>48</v>
      </c>
      <c r="Q17" s="116">
        <v>50</v>
      </c>
      <c r="R17" s="6" t="s">
        <v>61</v>
      </c>
      <c r="S17" s="60">
        <v>12491</v>
      </c>
      <c r="T17" s="66">
        <v>17746</v>
      </c>
    </row>
    <row r="18" spans="1:20" ht="21.75" customHeight="1">
      <c r="A18" s="125"/>
      <c r="B18" s="128"/>
      <c r="C18" s="130"/>
      <c r="D18" s="117"/>
      <c r="E18" s="132"/>
      <c r="F18" s="107"/>
      <c r="G18" s="121"/>
      <c r="H18" s="117"/>
      <c r="I18" s="132"/>
      <c r="J18" s="121"/>
      <c r="K18" s="121"/>
      <c r="L18" s="117"/>
      <c r="M18" s="117"/>
      <c r="N18" s="117"/>
      <c r="O18" s="117"/>
      <c r="P18" s="119"/>
      <c r="Q18" s="117"/>
      <c r="R18" s="4" t="s">
        <v>62</v>
      </c>
      <c r="S18" s="90">
        <v>13861</v>
      </c>
      <c r="T18" s="77">
        <v>19116</v>
      </c>
    </row>
    <row r="19" spans="1:20" ht="30.75" customHeight="1">
      <c r="A19" s="125"/>
      <c r="B19" s="8">
        <v>2</v>
      </c>
      <c r="C19" s="7">
        <v>0</v>
      </c>
      <c r="D19" s="3">
        <v>2525</v>
      </c>
      <c r="E19" s="82">
        <f>SUM(C19:D19)</f>
        <v>2525</v>
      </c>
      <c r="F19" s="83">
        <v>1980</v>
      </c>
      <c r="G19" s="14">
        <v>200</v>
      </c>
      <c r="H19" s="3">
        <v>0</v>
      </c>
      <c r="I19" s="82">
        <f>SUM(G19:H19)</f>
        <v>200</v>
      </c>
      <c r="J19" s="14">
        <v>158</v>
      </c>
      <c r="K19" s="14">
        <v>5629</v>
      </c>
      <c r="L19" s="3">
        <v>100</v>
      </c>
      <c r="M19" s="3">
        <v>50</v>
      </c>
      <c r="N19" s="3">
        <v>150</v>
      </c>
      <c r="O19" s="3">
        <v>700</v>
      </c>
      <c r="P19" s="49" t="s">
        <v>48</v>
      </c>
      <c r="Q19" s="3">
        <v>0</v>
      </c>
      <c r="R19" s="3">
        <v>0</v>
      </c>
      <c r="S19" s="90">
        <v>7587</v>
      </c>
      <c r="T19" s="77">
        <v>12292</v>
      </c>
    </row>
    <row r="20" spans="1:20" ht="32.25" customHeight="1" thickBot="1">
      <c r="A20" s="126"/>
      <c r="B20" s="11">
        <v>3</v>
      </c>
      <c r="C20" s="9">
        <v>0</v>
      </c>
      <c r="D20" s="10">
        <v>2525</v>
      </c>
      <c r="E20" s="79">
        <f>SUM(C20:D20)</f>
        <v>2525</v>
      </c>
      <c r="F20" s="80">
        <v>1980</v>
      </c>
      <c r="G20" s="18">
        <v>200</v>
      </c>
      <c r="H20" s="10">
        <v>0</v>
      </c>
      <c r="I20" s="79">
        <f>SUM(G20:H20)</f>
        <v>200</v>
      </c>
      <c r="J20" s="18">
        <v>158</v>
      </c>
      <c r="K20" s="18">
        <v>50</v>
      </c>
      <c r="L20" s="10">
        <v>100</v>
      </c>
      <c r="M20" s="10">
        <v>50</v>
      </c>
      <c r="N20" s="10">
        <v>150</v>
      </c>
      <c r="O20" s="10">
        <v>700</v>
      </c>
      <c r="P20" s="59"/>
      <c r="Q20" s="10">
        <v>0</v>
      </c>
      <c r="R20" s="10">
        <v>0</v>
      </c>
      <c r="S20" s="88">
        <v>1208</v>
      </c>
      <c r="T20" s="75">
        <v>5913</v>
      </c>
    </row>
    <row r="21" ht="42" customHeight="1" thickTop="1"/>
    <row r="22" ht="42" customHeight="1"/>
    <row r="23" ht="42" customHeight="1"/>
    <row r="24" ht="42" customHeight="1"/>
    <row r="25" ht="42" customHeight="1"/>
    <row r="26" ht="42" customHeight="1"/>
    <row r="27" ht="42" customHeight="1"/>
    <row r="28" ht="42" customHeight="1"/>
    <row r="29" ht="42" customHeight="1"/>
    <row r="30" ht="42" customHeight="1"/>
    <row r="31" ht="42" customHeight="1"/>
    <row r="32" ht="42" customHeight="1"/>
    <row r="33" ht="42" customHeight="1"/>
    <row r="34" ht="42" customHeight="1"/>
    <row r="35" ht="42" customHeight="1"/>
  </sheetData>
  <mergeCells count="99">
    <mergeCell ref="A1:T1"/>
    <mergeCell ref="A2:A3"/>
    <mergeCell ref="B2:B3"/>
    <mergeCell ref="C2:E2"/>
    <mergeCell ref="F2:F3"/>
    <mergeCell ref="G2:I2"/>
    <mergeCell ref="J2:S2"/>
    <mergeCell ref="T2: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A7:A9"/>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E11:E12"/>
    <mergeCell ref="F11:F12"/>
    <mergeCell ref="G11:G12"/>
    <mergeCell ref="H11:H12"/>
    <mergeCell ref="A11:A14"/>
    <mergeCell ref="B11:B12"/>
    <mergeCell ref="C11:C12"/>
    <mergeCell ref="D11:D12"/>
    <mergeCell ref="I11:I12"/>
    <mergeCell ref="J11:J12"/>
    <mergeCell ref="K11:K12"/>
    <mergeCell ref="L11:L12"/>
    <mergeCell ref="M11:M12"/>
    <mergeCell ref="N11:N12"/>
    <mergeCell ref="O11:O12"/>
    <mergeCell ref="P11:P12"/>
    <mergeCell ref="Q11:Q12"/>
    <mergeCell ref="S11:S12"/>
    <mergeCell ref="T11:T12"/>
    <mergeCell ref="R7:R8"/>
    <mergeCell ref="R11:R12"/>
    <mergeCell ref="S7:S8"/>
    <mergeCell ref="T7:T8"/>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A17:A20"/>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s>
  <printOptions/>
  <pageMargins left="0.1968503937007874" right="0.1968503937007874" top="0.3937007874015748"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23"/>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S15" sqref="S15"/>
    </sheetView>
  </sheetViews>
  <sheetFormatPr defaultColWidth="9.00390625" defaultRowHeight="16.5"/>
  <cols>
    <col min="1" max="1" width="13.125" style="1" customWidth="1"/>
    <col min="2" max="2" width="4.625" style="1" customWidth="1"/>
    <col min="3" max="5" width="5.50390625" style="1" customWidth="1"/>
    <col min="6" max="6" width="7.00390625" style="1" customWidth="1"/>
    <col min="7" max="7" width="8.875" style="1" customWidth="1"/>
    <col min="8" max="9" width="4.75390625" style="1" customWidth="1"/>
    <col min="10" max="10" width="5.00390625" style="1" customWidth="1"/>
    <col min="11" max="11" width="6.125" style="1" customWidth="1"/>
    <col min="12" max="13" width="5.00390625" style="1" customWidth="1"/>
    <col min="14" max="14" width="6.00390625" style="1" customWidth="1"/>
    <col min="15" max="15" width="4.125" style="1" customWidth="1"/>
    <col min="16" max="16" width="18.00390625" style="1" customWidth="1"/>
    <col min="17" max="17" width="6.00390625" style="1" customWidth="1"/>
    <col min="18" max="18" width="9.00390625" style="1" customWidth="1"/>
    <col min="19" max="19" width="6.875" style="1" customWidth="1"/>
    <col min="20" max="20" width="9.50390625" style="1" customWidth="1"/>
    <col min="21" max="16384" width="9.00390625" style="1" customWidth="1"/>
  </cols>
  <sheetData>
    <row r="1" spans="1:20" ht="20.25" thickBot="1">
      <c r="A1" s="145" t="s">
        <v>0</v>
      </c>
      <c r="B1" s="145"/>
      <c r="C1" s="145"/>
      <c r="D1" s="145"/>
      <c r="E1" s="145"/>
      <c r="F1" s="145"/>
      <c r="G1" s="145"/>
      <c r="H1" s="145"/>
      <c r="I1" s="145"/>
      <c r="J1" s="145"/>
      <c r="K1" s="145"/>
      <c r="L1" s="145"/>
      <c r="M1" s="145"/>
      <c r="N1" s="145"/>
      <c r="O1" s="145"/>
      <c r="P1" s="145"/>
      <c r="Q1" s="145"/>
      <c r="R1" s="145"/>
      <c r="S1" s="145"/>
      <c r="T1" s="145"/>
    </row>
    <row r="2" spans="1:20" s="40" customFormat="1" ht="17.25" customHeight="1" thickTop="1">
      <c r="A2" s="146" t="s">
        <v>2</v>
      </c>
      <c r="B2" s="148" t="s">
        <v>3</v>
      </c>
      <c r="C2" s="150" t="s">
        <v>1</v>
      </c>
      <c r="D2" s="151"/>
      <c r="E2" s="152"/>
      <c r="F2" s="153" t="s">
        <v>4</v>
      </c>
      <c r="G2" s="150" t="s">
        <v>5</v>
      </c>
      <c r="H2" s="151"/>
      <c r="I2" s="152"/>
      <c r="J2" s="150" t="s">
        <v>53</v>
      </c>
      <c r="K2" s="151"/>
      <c r="L2" s="151"/>
      <c r="M2" s="151"/>
      <c r="N2" s="151"/>
      <c r="O2" s="151"/>
      <c r="P2" s="151"/>
      <c r="Q2" s="151"/>
      <c r="R2" s="151"/>
      <c r="S2" s="164"/>
      <c r="T2" s="158" t="s">
        <v>34</v>
      </c>
    </row>
    <row r="3" spans="1:20" s="45" customFormat="1" ht="87">
      <c r="A3" s="172"/>
      <c r="B3" s="173"/>
      <c r="C3" s="46" t="s">
        <v>20</v>
      </c>
      <c r="D3" s="47" t="s">
        <v>21</v>
      </c>
      <c r="E3" s="48" t="s">
        <v>22</v>
      </c>
      <c r="F3" s="174"/>
      <c r="G3" s="43" t="s">
        <v>23</v>
      </c>
      <c r="H3" s="42" t="s">
        <v>24</v>
      </c>
      <c r="I3" s="48" t="s">
        <v>22</v>
      </c>
      <c r="J3" s="41" t="s">
        <v>25</v>
      </c>
      <c r="K3" s="42" t="s">
        <v>26</v>
      </c>
      <c r="L3" s="42" t="s">
        <v>27</v>
      </c>
      <c r="M3" s="42" t="s">
        <v>28</v>
      </c>
      <c r="N3" s="44" t="s">
        <v>29</v>
      </c>
      <c r="O3" s="42" t="s">
        <v>30</v>
      </c>
      <c r="P3" s="42" t="s">
        <v>31</v>
      </c>
      <c r="Q3" s="42" t="s">
        <v>32</v>
      </c>
      <c r="R3" s="44" t="s">
        <v>33</v>
      </c>
      <c r="S3" s="92" t="s">
        <v>22</v>
      </c>
      <c r="T3" s="159"/>
    </row>
    <row r="4" spans="1:20" s="2" customFormat="1" ht="19.5" customHeight="1">
      <c r="A4" s="163" t="s">
        <v>6</v>
      </c>
      <c r="B4" s="157">
        <v>1</v>
      </c>
      <c r="C4" s="171">
        <v>0</v>
      </c>
      <c r="D4" s="160">
        <v>3250</v>
      </c>
      <c r="E4" s="157">
        <f>SUM(C4:D5)</f>
        <v>3250</v>
      </c>
      <c r="F4" s="170">
        <v>1520</v>
      </c>
      <c r="G4" s="163">
        <v>200</v>
      </c>
      <c r="H4" s="160">
        <v>550</v>
      </c>
      <c r="I4" s="157">
        <f>SUM(G4:H5)</f>
        <v>750</v>
      </c>
      <c r="J4" s="163">
        <v>158</v>
      </c>
      <c r="K4" s="160">
        <v>4918</v>
      </c>
      <c r="L4" s="160">
        <v>100</v>
      </c>
      <c r="M4" s="160">
        <v>50</v>
      </c>
      <c r="N4" s="160">
        <v>150</v>
      </c>
      <c r="O4" s="160">
        <v>700</v>
      </c>
      <c r="P4" s="161" t="s">
        <v>58</v>
      </c>
      <c r="Q4" s="160">
        <v>50</v>
      </c>
      <c r="R4" s="20" t="s">
        <v>9</v>
      </c>
      <c r="S4" s="68">
        <v>13621</v>
      </c>
      <c r="T4" s="17">
        <v>19141</v>
      </c>
    </row>
    <row r="5" spans="1:20" ht="19.5" customHeight="1">
      <c r="A5" s="136"/>
      <c r="B5" s="138"/>
      <c r="C5" s="140"/>
      <c r="D5" s="102"/>
      <c r="E5" s="138"/>
      <c r="F5" s="169"/>
      <c r="G5" s="135"/>
      <c r="H5" s="102"/>
      <c r="I5" s="138"/>
      <c r="J5" s="135"/>
      <c r="K5" s="102"/>
      <c r="L5" s="102"/>
      <c r="M5" s="102"/>
      <c r="N5" s="102"/>
      <c r="O5" s="102"/>
      <c r="P5" s="162"/>
      <c r="Q5" s="102"/>
      <c r="R5" s="3" t="s">
        <v>10</v>
      </c>
      <c r="S5" s="68">
        <v>14941</v>
      </c>
      <c r="T5" s="17">
        <v>20461</v>
      </c>
    </row>
    <row r="6" spans="1:20" ht="33.75" customHeight="1" thickBot="1">
      <c r="A6" s="137"/>
      <c r="B6" s="11">
        <v>3</v>
      </c>
      <c r="C6" s="9">
        <v>0</v>
      </c>
      <c r="D6" s="10">
        <v>3250</v>
      </c>
      <c r="E6" s="11">
        <f aca="true" t="shared" si="0" ref="E6:E18">SUM(C6:D6)</f>
        <v>3250</v>
      </c>
      <c r="F6" s="13">
        <v>1520</v>
      </c>
      <c r="G6" s="18">
        <v>200</v>
      </c>
      <c r="H6" s="10">
        <v>850</v>
      </c>
      <c r="I6" s="11">
        <f aca="true" t="shared" si="1" ref="I6:I18">SUM(G6:H6)</f>
        <v>1050</v>
      </c>
      <c r="J6" s="18">
        <v>158</v>
      </c>
      <c r="K6" s="10">
        <v>5279</v>
      </c>
      <c r="L6" s="10">
        <v>100</v>
      </c>
      <c r="M6" s="10">
        <v>50</v>
      </c>
      <c r="N6" s="10">
        <v>150</v>
      </c>
      <c r="O6" s="10">
        <v>700</v>
      </c>
      <c r="P6" s="93" t="s">
        <v>59</v>
      </c>
      <c r="Q6" s="10">
        <v>0</v>
      </c>
      <c r="R6" s="10">
        <v>0</v>
      </c>
      <c r="S6" s="67">
        <v>7237</v>
      </c>
      <c r="T6" s="19">
        <v>13057</v>
      </c>
    </row>
    <row r="7" spans="1:20" ht="18.75" customHeight="1" thickTop="1">
      <c r="A7" s="120" t="s">
        <v>7</v>
      </c>
      <c r="B7" s="96">
        <v>1</v>
      </c>
      <c r="C7" s="139">
        <v>0</v>
      </c>
      <c r="D7" s="122">
        <v>2440</v>
      </c>
      <c r="E7" s="96">
        <f t="shared" si="0"/>
        <v>2440</v>
      </c>
      <c r="F7" s="112">
        <v>1145</v>
      </c>
      <c r="G7" s="134">
        <v>200</v>
      </c>
      <c r="H7" s="122">
        <v>550</v>
      </c>
      <c r="I7" s="96">
        <f>SUM(G7:H8)</f>
        <v>750</v>
      </c>
      <c r="J7" s="134">
        <v>158</v>
      </c>
      <c r="K7" s="122">
        <v>4613</v>
      </c>
      <c r="L7" s="122">
        <v>100</v>
      </c>
      <c r="M7" s="122">
        <v>50</v>
      </c>
      <c r="N7" s="122">
        <v>150</v>
      </c>
      <c r="O7" s="122">
        <v>700</v>
      </c>
      <c r="P7" s="142" t="s">
        <v>55</v>
      </c>
      <c r="Q7" s="122">
        <v>50</v>
      </c>
      <c r="R7" s="6" t="s">
        <v>9</v>
      </c>
      <c r="S7" s="69">
        <v>13316</v>
      </c>
      <c r="T7" s="71">
        <v>17651</v>
      </c>
    </row>
    <row r="8" spans="1:20" ht="18.75" customHeight="1">
      <c r="A8" s="121"/>
      <c r="B8" s="138"/>
      <c r="C8" s="140"/>
      <c r="D8" s="102"/>
      <c r="E8" s="138"/>
      <c r="F8" s="169"/>
      <c r="G8" s="135"/>
      <c r="H8" s="102"/>
      <c r="I8" s="138"/>
      <c r="J8" s="135"/>
      <c r="K8" s="102"/>
      <c r="L8" s="102"/>
      <c r="M8" s="102"/>
      <c r="N8" s="102"/>
      <c r="O8" s="102"/>
      <c r="P8" s="162"/>
      <c r="Q8" s="102"/>
      <c r="R8" s="3" t="s">
        <v>10</v>
      </c>
      <c r="S8" s="68">
        <v>14636</v>
      </c>
      <c r="T8" s="17">
        <v>18971</v>
      </c>
    </row>
    <row r="9" spans="1:20" ht="21" customHeight="1">
      <c r="A9" s="121"/>
      <c r="B9" s="8">
        <v>2</v>
      </c>
      <c r="C9" s="7">
        <v>0</v>
      </c>
      <c r="D9" s="3">
        <v>2440</v>
      </c>
      <c r="E9" s="8">
        <f t="shared" si="0"/>
        <v>2440</v>
      </c>
      <c r="F9" s="12">
        <v>1145</v>
      </c>
      <c r="G9" s="15">
        <v>200</v>
      </c>
      <c r="H9" s="16">
        <v>0</v>
      </c>
      <c r="I9" s="8">
        <f t="shared" si="1"/>
        <v>200</v>
      </c>
      <c r="J9" s="14">
        <v>158</v>
      </c>
      <c r="K9" s="3">
        <v>6121</v>
      </c>
      <c r="L9" s="3">
        <v>100</v>
      </c>
      <c r="M9" s="3">
        <v>50</v>
      </c>
      <c r="N9" s="3">
        <v>150</v>
      </c>
      <c r="O9" s="3">
        <v>700</v>
      </c>
      <c r="P9" s="3"/>
      <c r="Q9" s="3">
        <v>0</v>
      </c>
      <c r="R9" s="3">
        <v>0</v>
      </c>
      <c r="S9" s="68">
        <v>7279</v>
      </c>
      <c r="T9" s="17">
        <v>11064</v>
      </c>
    </row>
    <row r="10" spans="1:20" ht="21" customHeight="1" thickBot="1">
      <c r="A10" s="95"/>
      <c r="B10" s="11">
        <v>3</v>
      </c>
      <c r="C10" s="9">
        <v>0</v>
      </c>
      <c r="D10" s="10">
        <v>2440</v>
      </c>
      <c r="E10" s="11">
        <f t="shared" si="0"/>
        <v>2440</v>
      </c>
      <c r="F10" s="13">
        <v>1145</v>
      </c>
      <c r="G10" s="31">
        <v>200</v>
      </c>
      <c r="H10" s="32">
        <v>0</v>
      </c>
      <c r="I10" s="11">
        <f t="shared" si="1"/>
        <v>200</v>
      </c>
      <c r="J10" s="18">
        <v>158</v>
      </c>
      <c r="K10" s="10">
        <v>50</v>
      </c>
      <c r="L10" s="10">
        <v>100</v>
      </c>
      <c r="M10" s="10">
        <v>50</v>
      </c>
      <c r="N10" s="10">
        <v>150</v>
      </c>
      <c r="O10" s="10">
        <v>700</v>
      </c>
      <c r="P10" s="10"/>
      <c r="Q10" s="10">
        <v>0</v>
      </c>
      <c r="R10" s="10">
        <v>0</v>
      </c>
      <c r="S10" s="67">
        <v>1208</v>
      </c>
      <c r="T10" s="19">
        <v>5293</v>
      </c>
    </row>
    <row r="11" spans="1:20" ht="18.75" customHeight="1" thickTop="1">
      <c r="A11" s="134" t="s">
        <v>8</v>
      </c>
      <c r="B11" s="96">
        <v>1</v>
      </c>
      <c r="C11" s="139">
        <v>0</v>
      </c>
      <c r="D11" s="122">
        <v>3250</v>
      </c>
      <c r="E11" s="96">
        <f t="shared" si="0"/>
        <v>3250</v>
      </c>
      <c r="F11" s="112">
        <v>1520</v>
      </c>
      <c r="G11" s="134">
        <v>200</v>
      </c>
      <c r="H11" s="122">
        <v>550</v>
      </c>
      <c r="I11" s="96">
        <f>SUM(G11:H12)</f>
        <v>750</v>
      </c>
      <c r="J11" s="134">
        <v>158</v>
      </c>
      <c r="K11" s="122">
        <v>4638</v>
      </c>
      <c r="L11" s="122">
        <v>100</v>
      </c>
      <c r="M11" s="122">
        <v>50</v>
      </c>
      <c r="N11" s="122">
        <v>150</v>
      </c>
      <c r="O11" s="122">
        <v>700</v>
      </c>
      <c r="P11" s="122"/>
      <c r="Q11" s="122">
        <v>50</v>
      </c>
      <c r="R11" s="6" t="s">
        <v>12</v>
      </c>
      <c r="S11" s="69">
        <v>10266</v>
      </c>
      <c r="T11" s="71">
        <v>15786</v>
      </c>
    </row>
    <row r="12" spans="1:20" ht="18.75" customHeight="1">
      <c r="A12" s="136"/>
      <c r="B12" s="138"/>
      <c r="C12" s="140"/>
      <c r="D12" s="102"/>
      <c r="E12" s="138"/>
      <c r="F12" s="169"/>
      <c r="G12" s="135"/>
      <c r="H12" s="102"/>
      <c r="I12" s="138"/>
      <c r="J12" s="135"/>
      <c r="K12" s="102"/>
      <c r="L12" s="102"/>
      <c r="M12" s="102"/>
      <c r="N12" s="102"/>
      <c r="O12" s="102"/>
      <c r="P12" s="102"/>
      <c r="Q12" s="102"/>
      <c r="R12" s="3" t="s">
        <v>11</v>
      </c>
      <c r="S12" s="68">
        <v>11586</v>
      </c>
      <c r="T12" s="17">
        <v>17106</v>
      </c>
    </row>
    <row r="13" spans="1:20" ht="21" customHeight="1">
      <c r="A13" s="136"/>
      <c r="B13" s="8">
        <v>2</v>
      </c>
      <c r="C13" s="7">
        <v>0</v>
      </c>
      <c r="D13" s="3">
        <v>3250</v>
      </c>
      <c r="E13" s="8">
        <f t="shared" si="0"/>
        <v>3250</v>
      </c>
      <c r="F13" s="12">
        <v>1520</v>
      </c>
      <c r="G13" s="14">
        <v>200</v>
      </c>
      <c r="H13" s="3">
        <v>0</v>
      </c>
      <c r="I13" s="8">
        <f t="shared" si="1"/>
        <v>200</v>
      </c>
      <c r="J13" s="14">
        <v>158</v>
      </c>
      <c r="K13" s="3">
        <v>3270</v>
      </c>
      <c r="L13" s="3">
        <v>100</v>
      </c>
      <c r="M13" s="3">
        <v>50</v>
      </c>
      <c r="N13" s="3">
        <v>150</v>
      </c>
      <c r="O13" s="3">
        <v>700</v>
      </c>
      <c r="P13" s="3"/>
      <c r="Q13" s="3">
        <v>0</v>
      </c>
      <c r="R13" s="3">
        <v>0</v>
      </c>
      <c r="S13" s="68">
        <v>4428</v>
      </c>
      <c r="T13" s="17">
        <v>9398</v>
      </c>
    </row>
    <row r="14" spans="1:20" ht="21" customHeight="1" thickBot="1">
      <c r="A14" s="137"/>
      <c r="B14" s="11">
        <v>3</v>
      </c>
      <c r="C14" s="9">
        <v>0</v>
      </c>
      <c r="D14" s="10">
        <v>3250</v>
      </c>
      <c r="E14" s="11">
        <f t="shared" si="0"/>
        <v>3250</v>
      </c>
      <c r="F14" s="13">
        <v>1520</v>
      </c>
      <c r="G14" s="18">
        <v>200</v>
      </c>
      <c r="H14" s="10">
        <v>700</v>
      </c>
      <c r="I14" s="11">
        <f t="shared" si="1"/>
        <v>900</v>
      </c>
      <c r="J14" s="18">
        <v>158</v>
      </c>
      <c r="K14" s="10">
        <v>3001</v>
      </c>
      <c r="L14" s="10">
        <v>100</v>
      </c>
      <c r="M14" s="10">
        <v>50</v>
      </c>
      <c r="N14" s="10">
        <v>150</v>
      </c>
      <c r="O14" s="10">
        <v>700</v>
      </c>
      <c r="P14" s="10"/>
      <c r="Q14" s="10">
        <v>0</v>
      </c>
      <c r="R14" s="10">
        <v>0</v>
      </c>
      <c r="S14" s="67">
        <v>4159</v>
      </c>
      <c r="T14" s="19">
        <v>9829</v>
      </c>
    </row>
    <row r="15" spans="1:20" ht="21.75" customHeight="1" thickTop="1">
      <c r="A15" s="168" t="s">
        <v>13</v>
      </c>
      <c r="B15" s="138">
        <v>1</v>
      </c>
      <c r="C15" s="140">
        <v>0</v>
      </c>
      <c r="D15" s="102">
        <v>3250</v>
      </c>
      <c r="E15" s="138">
        <f>SUM(C15:D16)</f>
        <v>3250</v>
      </c>
      <c r="F15" s="165">
        <v>1520</v>
      </c>
      <c r="G15" s="135">
        <v>200</v>
      </c>
      <c r="H15" s="102">
        <v>550</v>
      </c>
      <c r="I15" s="138">
        <f t="shared" si="1"/>
        <v>750</v>
      </c>
      <c r="J15" s="135">
        <v>158</v>
      </c>
      <c r="K15" s="102">
        <v>4880</v>
      </c>
      <c r="L15" s="102">
        <v>100</v>
      </c>
      <c r="M15" s="102">
        <v>50</v>
      </c>
      <c r="N15" s="102">
        <v>150</v>
      </c>
      <c r="O15" s="102">
        <v>700</v>
      </c>
      <c r="P15" s="162" t="s">
        <v>56</v>
      </c>
      <c r="Q15" s="102">
        <v>50</v>
      </c>
      <c r="R15" s="5" t="s">
        <v>43</v>
      </c>
      <c r="S15" s="70">
        <v>11038</v>
      </c>
      <c r="T15" s="26">
        <v>16558</v>
      </c>
    </row>
    <row r="16" spans="1:20" ht="21.75" customHeight="1">
      <c r="A16" s="125"/>
      <c r="B16" s="128"/>
      <c r="C16" s="130"/>
      <c r="D16" s="117"/>
      <c r="E16" s="128"/>
      <c r="F16" s="166"/>
      <c r="G16" s="121"/>
      <c r="H16" s="117"/>
      <c r="I16" s="128"/>
      <c r="J16" s="121"/>
      <c r="K16" s="117"/>
      <c r="L16" s="117"/>
      <c r="M16" s="117"/>
      <c r="N16" s="117"/>
      <c r="O16" s="117"/>
      <c r="P16" s="167"/>
      <c r="Q16" s="117"/>
      <c r="R16" s="3" t="s">
        <v>15</v>
      </c>
      <c r="S16" s="68">
        <v>12358</v>
      </c>
      <c r="T16" s="17">
        <v>17878</v>
      </c>
    </row>
    <row r="17" spans="1:20" ht="30.75" customHeight="1">
      <c r="A17" s="125"/>
      <c r="B17" s="8">
        <v>2</v>
      </c>
      <c r="C17" s="7">
        <v>0</v>
      </c>
      <c r="D17" s="3">
        <v>3250</v>
      </c>
      <c r="E17" s="8">
        <f t="shared" si="0"/>
        <v>3250</v>
      </c>
      <c r="F17" s="12">
        <v>1520</v>
      </c>
      <c r="G17" s="14">
        <v>200</v>
      </c>
      <c r="H17" s="3">
        <v>0</v>
      </c>
      <c r="I17" s="8">
        <f>SUM(G17:H17)</f>
        <v>200</v>
      </c>
      <c r="J17" s="14">
        <v>158</v>
      </c>
      <c r="K17" s="3">
        <v>4330</v>
      </c>
      <c r="L17" s="3">
        <v>100</v>
      </c>
      <c r="M17" s="3">
        <v>50</v>
      </c>
      <c r="N17" s="3">
        <v>150</v>
      </c>
      <c r="O17" s="3">
        <v>700</v>
      </c>
      <c r="P17" s="35" t="s">
        <v>57</v>
      </c>
      <c r="Q17" s="3">
        <v>0</v>
      </c>
      <c r="R17" s="3">
        <v>0</v>
      </c>
      <c r="S17" s="68">
        <v>6288</v>
      </c>
      <c r="T17" s="17">
        <v>11258</v>
      </c>
    </row>
    <row r="18" spans="1:20" ht="48" customHeight="1" thickBot="1">
      <c r="A18" s="126"/>
      <c r="B18" s="11">
        <v>3</v>
      </c>
      <c r="C18" s="9">
        <v>0</v>
      </c>
      <c r="D18" s="10">
        <v>3250</v>
      </c>
      <c r="E18" s="11">
        <f t="shared" si="0"/>
        <v>3250</v>
      </c>
      <c r="F18" s="13">
        <v>1520</v>
      </c>
      <c r="G18" s="18">
        <v>200</v>
      </c>
      <c r="H18" s="10">
        <v>850</v>
      </c>
      <c r="I18" s="11">
        <f t="shared" si="1"/>
        <v>1050</v>
      </c>
      <c r="J18" s="18">
        <v>158</v>
      </c>
      <c r="K18" s="10">
        <v>3870</v>
      </c>
      <c r="L18" s="10">
        <v>100</v>
      </c>
      <c r="M18" s="10">
        <v>50</v>
      </c>
      <c r="N18" s="10">
        <v>150</v>
      </c>
      <c r="O18" s="10">
        <v>700</v>
      </c>
      <c r="P18" s="37" t="s">
        <v>14</v>
      </c>
      <c r="Q18" s="10">
        <v>0</v>
      </c>
      <c r="R18" s="10">
        <v>0</v>
      </c>
      <c r="S18" s="67">
        <v>7228</v>
      </c>
      <c r="T18" s="19">
        <v>13048</v>
      </c>
    </row>
    <row r="19" ht="20.25" customHeight="1" thickTop="1">
      <c r="A19" s="38" t="s">
        <v>63</v>
      </c>
    </row>
    <row r="20" ht="20.25" customHeight="1">
      <c r="A20" s="39" t="s">
        <v>16</v>
      </c>
    </row>
    <row r="21" ht="20.25" customHeight="1">
      <c r="A21" s="39" t="s">
        <v>17</v>
      </c>
    </row>
    <row r="22" ht="20.25" customHeight="1">
      <c r="A22" s="39" t="s">
        <v>18</v>
      </c>
    </row>
    <row r="23" ht="20.25" customHeight="1">
      <c r="A23" s="39" t="s">
        <v>19</v>
      </c>
    </row>
    <row r="24" ht="42" customHeight="1"/>
    <row r="25" ht="42" customHeight="1"/>
    <row r="26" ht="42" customHeight="1"/>
    <row r="27" ht="42" customHeight="1"/>
    <row r="28" ht="42" customHeight="1"/>
    <row r="29" ht="42" customHeight="1"/>
    <row r="30" ht="42" customHeight="1"/>
    <row r="31" ht="42" customHeight="1"/>
    <row r="32" ht="42" customHeight="1"/>
    <row r="33" ht="42" customHeight="1"/>
    <row r="34" ht="42" customHeight="1"/>
    <row r="35" ht="42" customHeight="1"/>
    <row r="36" ht="42" customHeight="1"/>
    <row r="37" ht="42" customHeight="1"/>
    <row r="38" ht="42" customHeight="1"/>
    <row r="39" ht="42" customHeight="1"/>
  </sheetData>
  <mergeCells count="76">
    <mergeCell ref="C2:E2"/>
    <mergeCell ref="G2:I2"/>
    <mergeCell ref="F2:F3"/>
    <mergeCell ref="A1:T1"/>
    <mergeCell ref="F4:F5"/>
    <mergeCell ref="G4:G5"/>
    <mergeCell ref="H4:H5"/>
    <mergeCell ref="I4:I5"/>
    <mergeCell ref="Q4:Q5"/>
    <mergeCell ref="C4:C5"/>
    <mergeCell ref="A2:A3"/>
    <mergeCell ref="D4:D5"/>
    <mergeCell ref="B2:B3"/>
    <mergeCell ref="A7:A10"/>
    <mergeCell ref="A11:A14"/>
    <mergeCell ref="A4:A6"/>
    <mergeCell ref="B4:B5"/>
    <mergeCell ref="B7:B8"/>
    <mergeCell ref="B11:B12"/>
    <mergeCell ref="F7:F8"/>
    <mergeCell ref="G7:G8"/>
    <mergeCell ref="H7:H8"/>
    <mergeCell ref="I7:I8"/>
    <mergeCell ref="J7:J8"/>
    <mergeCell ref="K7:K8"/>
    <mergeCell ref="L7:L8"/>
    <mergeCell ref="M7:M8"/>
    <mergeCell ref="N7:N8"/>
    <mergeCell ref="O7:O8"/>
    <mergeCell ref="P7:P8"/>
    <mergeCell ref="Q7:Q8"/>
    <mergeCell ref="I11:I12"/>
    <mergeCell ref="I15:I16"/>
    <mergeCell ref="C11:C12"/>
    <mergeCell ref="D11:D12"/>
    <mergeCell ref="E11:E12"/>
    <mergeCell ref="F11:F12"/>
    <mergeCell ref="G15:G16"/>
    <mergeCell ref="H15:H16"/>
    <mergeCell ref="G11:G12"/>
    <mergeCell ref="H11:H12"/>
    <mergeCell ref="N11:N12"/>
    <mergeCell ref="O11:O12"/>
    <mergeCell ref="J11:J12"/>
    <mergeCell ref="K11:K12"/>
    <mergeCell ref="L11:L12"/>
    <mergeCell ref="M11:M12"/>
    <mergeCell ref="A15:A18"/>
    <mergeCell ref="B15:B16"/>
    <mergeCell ref="C15:C16"/>
    <mergeCell ref="D15:D16"/>
    <mergeCell ref="Q11:Q12"/>
    <mergeCell ref="O15:O16"/>
    <mergeCell ref="P15:P16"/>
    <mergeCell ref="Q15:Q16"/>
    <mergeCell ref="P11:P12"/>
    <mergeCell ref="C7:C8"/>
    <mergeCell ref="D7:D8"/>
    <mergeCell ref="E7:E8"/>
    <mergeCell ref="N15:N16"/>
    <mergeCell ref="J15:J16"/>
    <mergeCell ref="L15:L16"/>
    <mergeCell ref="M15:M16"/>
    <mergeCell ref="K15:K16"/>
    <mergeCell ref="E15:E16"/>
    <mergeCell ref="F15:F16"/>
    <mergeCell ref="E4:E5"/>
    <mergeCell ref="T2:T3"/>
    <mergeCell ref="N4:N5"/>
    <mergeCell ref="O4:O5"/>
    <mergeCell ref="P4:P5"/>
    <mergeCell ref="J4:J5"/>
    <mergeCell ref="K4:K5"/>
    <mergeCell ref="L4:L5"/>
    <mergeCell ref="J2:S2"/>
    <mergeCell ref="M4:M5"/>
  </mergeCells>
  <printOptions/>
  <pageMargins left="0.1968503937007874" right="0.1968503937007874" top="0.3937007874015748" bottom="0"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T12"/>
  <sheetViews>
    <sheetView workbookViewId="0" topLeftCell="A1">
      <selection activeCell="A8" sqref="A8"/>
    </sheetView>
  </sheetViews>
  <sheetFormatPr defaultColWidth="9.00390625" defaultRowHeight="16.5"/>
  <cols>
    <col min="1" max="1" width="12.50390625" style="1" customWidth="1"/>
    <col min="2" max="2" width="4.625" style="1" hidden="1" customWidth="1"/>
    <col min="3" max="5" width="5.50390625" style="1" customWidth="1"/>
    <col min="6" max="6" width="7.00390625" style="1" customWidth="1"/>
    <col min="7" max="7" width="8.875" style="1" customWidth="1"/>
    <col min="8" max="9" width="4.75390625" style="1" customWidth="1"/>
    <col min="10" max="10" width="5.00390625" style="1" customWidth="1"/>
    <col min="11" max="11" width="6.125" style="1" customWidth="1"/>
    <col min="12" max="13" width="5.00390625" style="1" customWidth="1"/>
    <col min="14" max="14" width="6.00390625" style="1" customWidth="1"/>
    <col min="15" max="15" width="4.125" style="1" customWidth="1"/>
    <col min="16" max="16" width="18.00390625" style="1" customWidth="1"/>
    <col min="17" max="17" width="6.00390625" style="1" customWidth="1"/>
    <col min="18" max="18" width="9.00390625" style="1" customWidth="1"/>
    <col min="19" max="19" width="9.875" style="1" customWidth="1"/>
    <col min="20" max="20" width="9.50390625" style="1" customWidth="1"/>
    <col min="21" max="16384" width="9.00390625" style="1" customWidth="1"/>
  </cols>
  <sheetData>
    <row r="1" spans="1:20" ht="20.25" thickBot="1">
      <c r="A1" s="145" t="s">
        <v>50</v>
      </c>
      <c r="B1" s="145"/>
      <c r="C1" s="145"/>
      <c r="D1" s="145"/>
      <c r="E1" s="145"/>
      <c r="F1" s="145"/>
      <c r="G1" s="145"/>
      <c r="H1" s="145"/>
      <c r="I1" s="145"/>
      <c r="J1" s="145"/>
      <c r="K1" s="145"/>
      <c r="L1" s="145"/>
      <c r="M1" s="145"/>
      <c r="N1" s="145"/>
      <c r="O1" s="145"/>
      <c r="P1" s="145"/>
      <c r="Q1" s="145"/>
      <c r="R1" s="145"/>
      <c r="S1" s="145"/>
      <c r="T1" s="145"/>
    </row>
    <row r="2" spans="1:20" s="40" customFormat="1" ht="17.25" customHeight="1" thickTop="1">
      <c r="A2" s="179" t="s">
        <v>51</v>
      </c>
      <c r="B2" s="180"/>
      <c r="C2" s="150" t="s">
        <v>1</v>
      </c>
      <c r="D2" s="151"/>
      <c r="E2" s="152"/>
      <c r="F2" s="153" t="s">
        <v>4</v>
      </c>
      <c r="G2" s="150" t="s">
        <v>5</v>
      </c>
      <c r="H2" s="151"/>
      <c r="I2" s="152"/>
      <c r="J2" s="150" t="s">
        <v>53</v>
      </c>
      <c r="K2" s="151"/>
      <c r="L2" s="151"/>
      <c r="M2" s="151"/>
      <c r="N2" s="151"/>
      <c r="O2" s="151"/>
      <c r="P2" s="151"/>
      <c r="Q2" s="151"/>
      <c r="R2" s="151"/>
      <c r="S2" s="164"/>
      <c r="T2" s="158" t="s">
        <v>34</v>
      </c>
    </row>
    <row r="3" spans="1:20" s="45" customFormat="1" ht="87.75" thickBot="1">
      <c r="A3" s="181"/>
      <c r="B3" s="182"/>
      <c r="C3" s="46" t="s">
        <v>20</v>
      </c>
      <c r="D3" s="47" t="s">
        <v>21</v>
      </c>
      <c r="E3" s="48" t="s">
        <v>22</v>
      </c>
      <c r="F3" s="174"/>
      <c r="G3" s="43" t="s">
        <v>23</v>
      </c>
      <c r="H3" s="42" t="s">
        <v>24</v>
      </c>
      <c r="I3" s="48" t="s">
        <v>22</v>
      </c>
      <c r="J3" s="41" t="s">
        <v>25</v>
      </c>
      <c r="K3" s="42" t="s">
        <v>26</v>
      </c>
      <c r="L3" s="42" t="s">
        <v>27</v>
      </c>
      <c r="M3" s="42" t="s">
        <v>28</v>
      </c>
      <c r="N3" s="44" t="s">
        <v>29</v>
      </c>
      <c r="O3" s="42" t="s">
        <v>30</v>
      </c>
      <c r="P3" s="42" t="s">
        <v>31</v>
      </c>
      <c r="Q3" s="42" t="s">
        <v>32</v>
      </c>
      <c r="R3" s="44" t="s">
        <v>33</v>
      </c>
      <c r="S3" s="92" t="s">
        <v>22</v>
      </c>
      <c r="T3" s="159"/>
    </row>
    <row r="4" spans="1:20" ht="64.5" customHeight="1" thickTop="1">
      <c r="A4" s="175">
        <v>1</v>
      </c>
      <c r="B4" s="176"/>
      <c r="C4" s="183">
        <v>0</v>
      </c>
      <c r="D4" s="114">
        <v>3360</v>
      </c>
      <c r="E4" s="96">
        <f>SUM(C4:D4)</f>
        <v>3360</v>
      </c>
      <c r="F4" s="112">
        <v>2965</v>
      </c>
      <c r="G4" s="134">
        <v>200</v>
      </c>
      <c r="H4" s="122">
        <v>550</v>
      </c>
      <c r="I4" s="96">
        <f>SUM(G4:H5)</f>
        <v>750</v>
      </c>
      <c r="J4" s="134">
        <v>158</v>
      </c>
      <c r="K4" s="122">
        <v>3490</v>
      </c>
      <c r="L4" s="122">
        <v>100</v>
      </c>
      <c r="M4" s="122">
        <v>50</v>
      </c>
      <c r="N4" s="122">
        <v>150</v>
      </c>
      <c r="O4" s="122">
        <v>700</v>
      </c>
      <c r="P4" s="118" t="s">
        <v>48</v>
      </c>
      <c r="Q4" s="122">
        <v>50</v>
      </c>
      <c r="R4" s="6" t="s">
        <v>61</v>
      </c>
      <c r="S4" s="69">
        <v>11468</v>
      </c>
      <c r="T4" s="71">
        <v>18543</v>
      </c>
    </row>
    <row r="5" spans="1:20" ht="64.5" customHeight="1">
      <c r="A5" s="177"/>
      <c r="B5" s="165"/>
      <c r="C5" s="184"/>
      <c r="D5" s="185"/>
      <c r="E5" s="138"/>
      <c r="F5" s="169"/>
      <c r="G5" s="135"/>
      <c r="H5" s="102"/>
      <c r="I5" s="138"/>
      <c r="J5" s="135"/>
      <c r="K5" s="102"/>
      <c r="L5" s="102"/>
      <c r="M5" s="102"/>
      <c r="N5" s="102"/>
      <c r="O5" s="102"/>
      <c r="P5" s="119"/>
      <c r="Q5" s="102"/>
      <c r="R5" s="4" t="s">
        <v>62</v>
      </c>
      <c r="S5" s="68">
        <v>12788</v>
      </c>
      <c r="T5" s="17">
        <v>19863</v>
      </c>
    </row>
    <row r="6" spans="1:20" ht="81" customHeight="1">
      <c r="A6" s="121">
        <v>2</v>
      </c>
      <c r="B6" s="128"/>
      <c r="C6" s="61">
        <v>0</v>
      </c>
      <c r="D6" s="34">
        <v>3360</v>
      </c>
      <c r="E6" s="8">
        <f>SUM(C6:D6)</f>
        <v>3360</v>
      </c>
      <c r="F6" s="12">
        <v>2965</v>
      </c>
      <c r="G6" s="14">
        <v>200</v>
      </c>
      <c r="H6" s="3">
        <v>0</v>
      </c>
      <c r="I6" s="8">
        <f>SUM(G6:H6)</f>
        <v>200</v>
      </c>
      <c r="J6" s="14">
        <v>158</v>
      </c>
      <c r="K6" s="3">
        <v>3388</v>
      </c>
      <c r="L6" s="3">
        <v>100</v>
      </c>
      <c r="M6" s="3">
        <v>50</v>
      </c>
      <c r="N6" s="3">
        <v>150</v>
      </c>
      <c r="O6" s="3">
        <v>700</v>
      </c>
      <c r="P6" s="49" t="s">
        <v>48</v>
      </c>
      <c r="Q6" s="3">
        <v>0</v>
      </c>
      <c r="R6" s="68">
        <v>0</v>
      </c>
      <c r="S6" s="68">
        <v>5346</v>
      </c>
      <c r="T6" s="17">
        <v>11871</v>
      </c>
    </row>
    <row r="7" spans="1:20" ht="81" customHeight="1" thickBot="1">
      <c r="A7" s="95">
        <v>3</v>
      </c>
      <c r="B7" s="178"/>
      <c r="C7" s="62">
        <v>0</v>
      </c>
      <c r="D7" s="36">
        <v>3360</v>
      </c>
      <c r="E7" s="11">
        <f>SUM(C7:D7)</f>
        <v>3360</v>
      </c>
      <c r="F7" s="19">
        <v>2965</v>
      </c>
      <c r="G7" s="18">
        <v>200</v>
      </c>
      <c r="H7" s="10">
        <v>550</v>
      </c>
      <c r="I7" s="11">
        <f>SUM(G7:H7)</f>
        <v>750</v>
      </c>
      <c r="J7" s="18">
        <v>158</v>
      </c>
      <c r="K7" s="10">
        <v>3193</v>
      </c>
      <c r="L7" s="10">
        <v>100</v>
      </c>
      <c r="M7" s="10">
        <v>50</v>
      </c>
      <c r="N7" s="10">
        <v>150</v>
      </c>
      <c r="O7" s="10">
        <v>700</v>
      </c>
      <c r="P7" s="59" t="s">
        <v>48</v>
      </c>
      <c r="Q7" s="10">
        <v>0</v>
      </c>
      <c r="R7" s="67">
        <v>0</v>
      </c>
      <c r="S7" s="67">
        <v>5151</v>
      </c>
      <c r="T7" s="19">
        <v>12226</v>
      </c>
    </row>
    <row r="8" ht="20.25" customHeight="1" thickTop="1">
      <c r="A8" s="38" t="s">
        <v>63</v>
      </c>
    </row>
    <row r="9" ht="20.25" customHeight="1">
      <c r="A9" s="39" t="s">
        <v>16</v>
      </c>
    </row>
    <row r="10" ht="20.25" customHeight="1">
      <c r="A10" s="39" t="s">
        <v>17</v>
      </c>
    </row>
    <row r="11" ht="20.25" customHeight="1">
      <c r="A11" s="39" t="s">
        <v>18</v>
      </c>
    </row>
    <row r="12" ht="20.25" customHeight="1">
      <c r="A12" s="39" t="s">
        <v>19</v>
      </c>
    </row>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sheetData>
  <mergeCells count="25">
    <mergeCell ref="A7:B7"/>
    <mergeCell ref="A1:T1"/>
    <mergeCell ref="C2:E2"/>
    <mergeCell ref="F2:F3"/>
    <mergeCell ref="G2:I2"/>
    <mergeCell ref="J2:S2"/>
    <mergeCell ref="T2:T3"/>
    <mergeCell ref="A2:B3"/>
    <mergeCell ref="C4:C5"/>
    <mergeCell ref="D4:D5"/>
    <mergeCell ref="A4:B5"/>
    <mergeCell ref="A6:B6"/>
    <mergeCell ref="E4:E5"/>
    <mergeCell ref="F4:F5"/>
    <mergeCell ref="G4:G5"/>
    <mergeCell ref="H4:H5"/>
    <mergeCell ref="I4:I5"/>
    <mergeCell ref="J4:J5"/>
    <mergeCell ref="K4:K5"/>
    <mergeCell ref="L4:L5"/>
    <mergeCell ref="Q4:Q5"/>
    <mergeCell ref="M4:M5"/>
    <mergeCell ref="N4:N5"/>
    <mergeCell ref="O4:O5"/>
    <mergeCell ref="P4:P5"/>
  </mergeCells>
  <printOptions/>
  <pageMargins left="0.1968503937007874" right="0.1968503937007874"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13"/>
  <sheetViews>
    <sheetView tabSelected="1" workbookViewId="0" topLeftCell="D1">
      <selection activeCell="T6" sqref="T6"/>
    </sheetView>
  </sheetViews>
  <sheetFormatPr defaultColWidth="9.00390625" defaultRowHeight="16.5"/>
  <cols>
    <col min="1" max="1" width="12.50390625" style="1" customWidth="1"/>
    <col min="2" max="2" width="4.625" style="1" hidden="1" customWidth="1"/>
    <col min="3" max="5" width="5.50390625" style="1" customWidth="1"/>
    <col min="6" max="6" width="7.00390625" style="1" customWidth="1"/>
    <col min="7" max="7" width="8.875" style="1" customWidth="1"/>
    <col min="8" max="9" width="4.75390625" style="1" customWidth="1"/>
    <col min="10" max="10" width="5.00390625" style="1" customWidth="1"/>
    <col min="11" max="11" width="6.125" style="1" customWidth="1"/>
    <col min="12" max="13" width="5.00390625" style="1" customWidth="1"/>
    <col min="14" max="14" width="6.00390625" style="1" customWidth="1"/>
    <col min="15" max="15" width="4.125" style="1" customWidth="1"/>
    <col min="16" max="16" width="18.00390625" style="1" customWidth="1"/>
    <col min="17" max="17" width="6.00390625" style="1" customWidth="1"/>
    <col min="18" max="18" width="9.00390625" style="1" customWidth="1"/>
    <col min="19" max="19" width="9.875" style="1" customWidth="1"/>
    <col min="20" max="20" width="9.50390625" style="1" customWidth="1"/>
    <col min="21" max="16384" width="9.00390625" style="1" customWidth="1"/>
  </cols>
  <sheetData>
    <row r="1" spans="1:20" ht="20.25" thickBot="1">
      <c r="A1" s="145" t="s">
        <v>52</v>
      </c>
      <c r="B1" s="145"/>
      <c r="C1" s="145"/>
      <c r="D1" s="145"/>
      <c r="E1" s="145"/>
      <c r="F1" s="145"/>
      <c r="G1" s="145"/>
      <c r="H1" s="145"/>
      <c r="I1" s="145"/>
      <c r="J1" s="145"/>
      <c r="K1" s="145"/>
      <c r="L1" s="145"/>
      <c r="M1" s="145"/>
      <c r="N1" s="145"/>
      <c r="O1" s="145"/>
      <c r="P1" s="145"/>
      <c r="Q1" s="145"/>
      <c r="R1" s="145"/>
      <c r="S1" s="145"/>
      <c r="T1" s="145"/>
    </row>
    <row r="2" spans="1:20" s="40" customFormat="1" ht="17.25" customHeight="1" thickTop="1">
      <c r="A2" s="179" t="s">
        <v>51</v>
      </c>
      <c r="B2" s="180"/>
      <c r="C2" s="150" t="s">
        <v>1</v>
      </c>
      <c r="D2" s="151"/>
      <c r="E2" s="152"/>
      <c r="F2" s="153" t="s">
        <v>4</v>
      </c>
      <c r="G2" s="150" t="s">
        <v>5</v>
      </c>
      <c r="H2" s="151"/>
      <c r="I2" s="152"/>
      <c r="J2" s="186" t="s">
        <v>53</v>
      </c>
      <c r="K2" s="187"/>
      <c r="L2" s="187"/>
      <c r="M2" s="187"/>
      <c r="N2" s="187"/>
      <c r="O2" s="187"/>
      <c r="P2" s="187"/>
      <c r="Q2" s="187"/>
      <c r="R2" s="187"/>
      <c r="S2" s="188"/>
      <c r="T2" s="158" t="s">
        <v>34</v>
      </c>
    </row>
    <row r="3" spans="1:20" s="45" customFormat="1" ht="87.75" thickBot="1">
      <c r="A3" s="181"/>
      <c r="B3" s="182"/>
      <c r="C3" s="46" t="s">
        <v>20</v>
      </c>
      <c r="D3" s="47" t="s">
        <v>21</v>
      </c>
      <c r="E3" s="48" t="s">
        <v>22</v>
      </c>
      <c r="F3" s="174"/>
      <c r="G3" s="43" t="s">
        <v>23</v>
      </c>
      <c r="H3" s="42" t="s">
        <v>24</v>
      </c>
      <c r="I3" s="48" t="s">
        <v>22</v>
      </c>
      <c r="J3" s="41" t="s">
        <v>25</v>
      </c>
      <c r="K3" s="42" t="s">
        <v>26</v>
      </c>
      <c r="L3" s="42" t="s">
        <v>27</v>
      </c>
      <c r="M3" s="42" t="s">
        <v>28</v>
      </c>
      <c r="N3" s="44" t="s">
        <v>29</v>
      </c>
      <c r="O3" s="42" t="s">
        <v>30</v>
      </c>
      <c r="P3" s="42" t="s">
        <v>31</v>
      </c>
      <c r="Q3" s="42" t="s">
        <v>32</v>
      </c>
      <c r="R3" s="44" t="s">
        <v>33</v>
      </c>
      <c r="S3" s="48" t="s">
        <v>22</v>
      </c>
      <c r="T3" s="159"/>
    </row>
    <row r="4" spans="1:20" ht="64.5" customHeight="1" thickTop="1">
      <c r="A4" s="175">
        <v>1</v>
      </c>
      <c r="B4" s="176"/>
      <c r="C4" s="183">
        <v>0</v>
      </c>
      <c r="D4" s="114">
        <v>3360</v>
      </c>
      <c r="E4" s="96">
        <f>SUM(C4:D4)</f>
        <v>3360</v>
      </c>
      <c r="F4" s="112">
        <v>2965</v>
      </c>
      <c r="G4" s="134">
        <v>200</v>
      </c>
      <c r="H4" s="122">
        <v>550</v>
      </c>
      <c r="I4" s="96">
        <f>SUM(G4:H5)</f>
        <v>750</v>
      </c>
      <c r="J4" s="134">
        <v>158</v>
      </c>
      <c r="K4" s="122">
        <v>3037</v>
      </c>
      <c r="L4" s="122">
        <v>100</v>
      </c>
      <c r="M4" s="122">
        <v>50</v>
      </c>
      <c r="N4" s="122">
        <v>150</v>
      </c>
      <c r="O4" s="122">
        <v>700</v>
      </c>
      <c r="P4" s="118" t="s">
        <v>45</v>
      </c>
      <c r="Q4" s="122">
        <v>50</v>
      </c>
      <c r="R4" s="122" t="s">
        <v>42</v>
      </c>
      <c r="S4" s="96">
        <v>11065</v>
      </c>
      <c r="T4" s="112">
        <v>18140</v>
      </c>
    </row>
    <row r="5" spans="1:20" ht="64.5" customHeight="1">
      <c r="A5" s="177"/>
      <c r="B5" s="165"/>
      <c r="C5" s="184"/>
      <c r="D5" s="185"/>
      <c r="E5" s="138"/>
      <c r="F5" s="169"/>
      <c r="G5" s="135"/>
      <c r="H5" s="102"/>
      <c r="I5" s="138"/>
      <c r="J5" s="135"/>
      <c r="K5" s="102"/>
      <c r="L5" s="102"/>
      <c r="M5" s="102"/>
      <c r="N5" s="102"/>
      <c r="O5" s="102"/>
      <c r="P5" s="119"/>
      <c r="Q5" s="102"/>
      <c r="R5" s="102"/>
      <c r="S5" s="138"/>
      <c r="T5" s="169"/>
    </row>
    <row r="6" spans="1:20" ht="81" customHeight="1" thickBot="1">
      <c r="A6" s="95">
        <v>2</v>
      </c>
      <c r="B6" s="178"/>
      <c r="C6" s="62">
        <v>0</v>
      </c>
      <c r="D6" s="36">
        <v>3360</v>
      </c>
      <c r="E6" s="11">
        <f>SUM(C6:D6)</f>
        <v>3360</v>
      </c>
      <c r="F6" s="13">
        <v>2965</v>
      </c>
      <c r="G6" s="18">
        <v>200</v>
      </c>
      <c r="H6" s="10">
        <v>0</v>
      </c>
      <c r="I6" s="11">
        <f>SUM(G6:H6)</f>
        <v>200</v>
      </c>
      <c r="J6" s="18">
        <v>158</v>
      </c>
      <c r="K6" s="10">
        <v>3399</v>
      </c>
      <c r="L6" s="10">
        <v>100</v>
      </c>
      <c r="M6" s="10">
        <v>50</v>
      </c>
      <c r="N6" s="10">
        <v>150</v>
      </c>
      <c r="O6" s="10">
        <v>700</v>
      </c>
      <c r="P6" s="64" t="s">
        <v>45</v>
      </c>
      <c r="Q6" s="10">
        <v>0</v>
      </c>
      <c r="R6" s="10">
        <v>0</v>
      </c>
      <c r="S6" s="11">
        <v>5057</v>
      </c>
      <c r="T6" s="19">
        <v>11582</v>
      </c>
    </row>
    <row r="7" spans="1:20" ht="21.75" customHeight="1" thickTop="1">
      <c r="A7" s="30"/>
      <c r="B7" s="30"/>
      <c r="C7" s="29"/>
      <c r="D7" s="30"/>
      <c r="E7" s="30"/>
      <c r="F7" s="30"/>
      <c r="G7" s="30"/>
      <c r="H7" s="30"/>
      <c r="I7" s="30"/>
      <c r="J7" s="30"/>
      <c r="K7" s="30"/>
      <c r="L7" s="30"/>
      <c r="M7" s="30"/>
      <c r="N7" s="30"/>
      <c r="O7" s="30"/>
      <c r="P7" s="63"/>
      <c r="Q7" s="30"/>
      <c r="R7" s="30"/>
      <c r="S7" s="30"/>
      <c r="T7" s="30"/>
    </row>
    <row r="8" spans="1:20" ht="21.75" customHeight="1">
      <c r="A8" s="30"/>
      <c r="B8" s="30"/>
      <c r="C8" s="29"/>
      <c r="D8" s="30"/>
      <c r="E8" s="30"/>
      <c r="F8" s="30"/>
      <c r="G8" s="30"/>
      <c r="H8" s="30"/>
      <c r="I8" s="30"/>
      <c r="J8" s="30"/>
      <c r="K8" s="30"/>
      <c r="L8" s="30"/>
      <c r="M8" s="30"/>
      <c r="N8" s="30"/>
      <c r="O8" s="30"/>
      <c r="P8" s="63"/>
      <c r="Q8" s="30"/>
      <c r="R8" s="30"/>
      <c r="S8" s="30"/>
      <c r="T8" s="30"/>
    </row>
    <row r="9" ht="20.25" customHeight="1">
      <c r="A9" s="38" t="s">
        <v>63</v>
      </c>
    </row>
    <row r="10" ht="20.25" customHeight="1">
      <c r="A10" s="39" t="s">
        <v>16</v>
      </c>
    </row>
    <row r="11" ht="20.25" customHeight="1">
      <c r="A11" s="39" t="s">
        <v>17</v>
      </c>
    </row>
    <row r="12" ht="20.25" customHeight="1">
      <c r="A12" s="39" t="s">
        <v>18</v>
      </c>
    </row>
    <row r="13" ht="20.25" customHeight="1">
      <c r="A13" s="39" t="s">
        <v>19</v>
      </c>
    </row>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sheetData>
  <mergeCells count="27">
    <mergeCell ref="A1:T1"/>
    <mergeCell ref="A2:B3"/>
    <mergeCell ref="C2:E2"/>
    <mergeCell ref="F2:F3"/>
    <mergeCell ref="G2:I2"/>
    <mergeCell ref="J2:S2"/>
    <mergeCell ref="T2:T3"/>
    <mergeCell ref="A4:B5"/>
    <mergeCell ref="C4:C5"/>
    <mergeCell ref="D4:D5"/>
    <mergeCell ref="E4:E5"/>
    <mergeCell ref="L4:L5"/>
    <mergeCell ref="M4:M5"/>
    <mergeCell ref="F4:F5"/>
    <mergeCell ref="G4:G5"/>
    <mergeCell ref="H4:H5"/>
    <mergeCell ref="I4:I5"/>
    <mergeCell ref="S4:S5"/>
    <mergeCell ref="T4:T5"/>
    <mergeCell ref="A6:B6"/>
    <mergeCell ref="R4:R5"/>
    <mergeCell ref="N4:N5"/>
    <mergeCell ref="O4:O5"/>
    <mergeCell ref="P4:P5"/>
    <mergeCell ref="Q4:Q5"/>
    <mergeCell ref="J4:J5"/>
    <mergeCell ref="K4:K5"/>
  </mergeCells>
  <printOptions/>
  <pageMargins left="0.1968503937007874" right="0.1968503937007874" top="0.3937007874015748"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YMVS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2014-07-24T09:00:16Z</cp:lastPrinted>
  <dcterms:created xsi:type="dcterms:W3CDTF">2014-07-16T00:58:02Z</dcterms:created>
  <dcterms:modified xsi:type="dcterms:W3CDTF">2014-08-05T00:04:47Z</dcterms:modified>
  <cp:category/>
  <cp:version/>
  <cp:contentType/>
  <cp:contentStatus/>
</cp:coreProperties>
</file>