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2495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D15" i="1"/>
  <c r="E15" s="1"/>
  <c r="C15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<sst xmlns="http://schemas.openxmlformats.org/spreadsheetml/2006/main" count="27" uniqueCount="22">
  <si>
    <t>苗栗縣私立育民高級工業家事職業學校</t>
    <phoneticPr fontId="4" type="noConversion"/>
  </si>
  <si>
    <t>106學年度代辦經費收入支出情形表</t>
    <phoneticPr fontId="4" type="noConversion"/>
  </si>
  <si>
    <t>單位:元</t>
    <phoneticPr fontId="4" type="noConversion"/>
  </si>
  <si>
    <t>收費項目</t>
  </si>
  <si>
    <t>承辦處室</t>
    <phoneticPr fontId="4" type="noConversion"/>
  </si>
  <si>
    <t>收入數</t>
    <phoneticPr fontId="4" type="noConversion"/>
  </si>
  <si>
    <t>支出數</t>
    <phoneticPr fontId="4" type="noConversion"/>
  </si>
  <si>
    <t>備註</t>
    <phoneticPr fontId="4" type="noConversion"/>
  </si>
  <si>
    <t>團體保險費</t>
    <phoneticPr fontId="4" type="noConversion"/>
  </si>
  <si>
    <t>學務處</t>
    <phoneticPr fontId="4" type="noConversion"/>
  </si>
  <si>
    <t>書籍費</t>
    <phoneticPr fontId="4" type="noConversion"/>
  </si>
  <si>
    <t>總務處</t>
    <phoneticPr fontId="4" type="noConversion"/>
  </si>
  <si>
    <t>家長會費</t>
    <phoneticPr fontId="4" type="noConversion"/>
  </si>
  <si>
    <t>班級費</t>
    <phoneticPr fontId="4" type="noConversion"/>
  </si>
  <si>
    <t>育民青年雜誌刋費</t>
    <phoneticPr fontId="4" type="noConversion"/>
  </si>
  <si>
    <t>冷氣使用及維修費</t>
    <phoneticPr fontId="4" type="noConversion"/>
  </si>
  <si>
    <t>丙檢費用</t>
    <phoneticPr fontId="4" type="noConversion"/>
  </si>
  <si>
    <t>實習處</t>
    <phoneticPr fontId="4" type="noConversion"/>
  </si>
  <si>
    <t>物品費</t>
    <phoneticPr fontId="4" type="noConversion"/>
  </si>
  <si>
    <t>合計</t>
    <phoneticPr fontId="4" type="noConversion"/>
  </si>
  <si>
    <t>備註:</t>
    <phoneticPr fontId="4" type="noConversion"/>
  </si>
  <si>
    <t>依據103年8月1日部授教中（二）字第 1010512391C 號令修正「國立及臺灣省私立高級中等學校向學生收取費用補充規定」辦理</t>
    <phoneticPr fontId="4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</si>
</sst>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;[Red]#,##0"/>
    <numFmt numFmtId="178" formatCode="0_);[Red]\(0\)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1" fillId="0" borderId="0" xfId="2">
      <alignment vertical="center"/>
    </xf>
    <xf numFmtId="176" fontId="1" fillId="0" borderId="0" xfId="1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177" fontId="5" fillId="0" borderId="1" xfId="2" applyNumberFormat="1" applyFont="1" applyFill="1" applyBorder="1">
      <alignment vertical="center"/>
    </xf>
    <xf numFmtId="176" fontId="5" fillId="0" borderId="1" xfId="2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horizontal="left" vertical="center" shrinkToFit="1"/>
    </xf>
    <xf numFmtId="176" fontId="5" fillId="0" borderId="1" xfId="2" applyNumberFormat="1" applyFont="1" applyBorder="1" applyAlignment="1">
      <alignment vertical="center" wrapText="1"/>
    </xf>
    <xf numFmtId="177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center" vertical="center"/>
    </xf>
    <xf numFmtId="177" fontId="5" fillId="0" borderId="1" xfId="2" applyNumberFormat="1" applyFont="1" applyBorder="1">
      <alignment vertical="center"/>
    </xf>
    <xf numFmtId="176" fontId="1" fillId="0" borderId="0" xfId="2" applyNumberFormat="1">
      <alignment vertical="center"/>
    </xf>
    <xf numFmtId="0" fontId="5" fillId="0" borderId="0" xfId="2" applyFont="1" applyAlignment="1">
      <alignment horizontal="left" vertical="center" wrapText="1"/>
    </xf>
  </cellXfs>
  <cellStyles count="4">
    <cellStyle name="一般" xfId="0" builtinId="0"/>
    <cellStyle name="一般 3" xfId="3"/>
    <cellStyle name="一般_102代辦經費" xfId="2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E8" sqref="E8"/>
    </sheetView>
  </sheetViews>
  <sheetFormatPr defaultRowHeight="16.5"/>
  <cols>
    <col min="1" max="1" width="18.375" bestFit="1" customWidth="1"/>
    <col min="2" max="2" width="9.5" bestFit="1" customWidth="1"/>
    <col min="3" max="3" width="10.5" bestFit="1" customWidth="1"/>
    <col min="4" max="4" width="12.75" bestFit="1" customWidth="1"/>
    <col min="5" max="5" width="10.5" bestFit="1" customWidth="1"/>
  </cols>
  <sheetData>
    <row r="1" spans="1:5" ht="19.5">
      <c r="A1" s="1" t="s">
        <v>0</v>
      </c>
      <c r="B1" s="1"/>
      <c r="C1" s="1"/>
      <c r="D1" s="1"/>
      <c r="E1" s="1"/>
    </row>
    <row r="2" spans="1:5" ht="19.5">
      <c r="A2" s="1" t="s">
        <v>1</v>
      </c>
      <c r="B2" s="1"/>
      <c r="C2" s="1"/>
      <c r="D2" s="1"/>
      <c r="E2" s="1"/>
    </row>
    <row r="3" spans="1:5">
      <c r="A3" s="2"/>
      <c r="B3" s="3"/>
      <c r="C3" s="4"/>
      <c r="D3" s="4"/>
      <c r="E3" s="5" t="s">
        <v>2</v>
      </c>
    </row>
    <row r="4" spans="1:5">
      <c r="A4" s="6" t="s">
        <v>3</v>
      </c>
      <c r="B4" s="7" t="s">
        <v>4</v>
      </c>
      <c r="C4" s="8" t="s">
        <v>5</v>
      </c>
      <c r="D4" s="8" t="s">
        <v>6</v>
      </c>
      <c r="E4" s="6" t="s">
        <v>7</v>
      </c>
    </row>
    <row r="5" spans="1:5">
      <c r="A5" s="9" t="s">
        <v>8</v>
      </c>
      <c r="B5" s="6" t="s">
        <v>9</v>
      </c>
      <c r="C5" s="10">
        <v>209412</v>
      </c>
      <c r="D5" s="10">
        <v>209412</v>
      </c>
      <c r="E5" s="11">
        <f>C5-D5</f>
        <v>0</v>
      </c>
    </row>
    <row r="6" spans="1:5">
      <c r="A6" s="12" t="s">
        <v>10</v>
      </c>
      <c r="B6" s="13" t="s">
        <v>11</v>
      </c>
      <c r="C6" s="10">
        <v>3728763</v>
      </c>
      <c r="D6" s="8">
        <v>3541828</v>
      </c>
      <c r="E6" s="11">
        <f t="shared" ref="E6:E13" si="0">C6-D6</f>
        <v>186935</v>
      </c>
    </row>
    <row r="7" spans="1:5">
      <c r="A7" s="9" t="s">
        <v>12</v>
      </c>
      <c r="B7" s="6" t="s">
        <v>9</v>
      </c>
      <c r="C7" s="14">
        <v>109300</v>
      </c>
      <c r="D7" s="8">
        <v>109300</v>
      </c>
      <c r="E7" s="11">
        <f t="shared" si="0"/>
        <v>0</v>
      </c>
    </row>
    <row r="8" spans="1:5">
      <c r="A8" s="9" t="s">
        <v>13</v>
      </c>
      <c r="B8" s="6" t="s">
        <v>9</v>
      </c>
      <c r="C8" s="14">
        <v>54650</v>
      </c>
      <c r="D8" s="8">
        <v>54650</v>
      </c>
      <c r="E8" s="11">
        <f t="shared" si="0"/>
        <v>0</v>
      </c>
    </row>
    <row r="9" spans="1:5">
      <c r="A9" s="9" t="s">
        <v>14</v>
      </c>
      <c r="B9" s="6" t="s">
        <v>9</v>
      </c>
      <c r="C9" s="14">
        <v>163950</v>
      </c>
      <c r="D9" s="8">
        <v>151550</v>
      </c>
      <c r="E9" s="11">
        <f t="shared" si="0"/>
        <v>12400</v>
      </c>
    </row>
    <row r="10" spans="1:5">
      <c r="A10" s="15" t="s">
        <v>15</v>
      </c>
      <c r="B10" s="6" t="s">
        <v>11</v>
      </c>
      <c r="C10" s="10">
        <v>1584354</v>
      </c>
      <c r="D10" s="8">
        <v>1584354</v>
      </c>
      <c r="E10" s="11">
        <f t="shared" si="0"/>
        <v>0</v>
      </c>
    </row>
    <row r="11" spans="1:5">
      <c r="A11" s="15" t="s">
        <v>16</v>
      </c>
      <c r="B11" s="13" t="s">
        <v>17</v>
      </c>
      <c r="C11" s="10">
        <v>893008</v>
      </c>
      <c r="D11" s="8">
        <v>846702</v>
      </c>
      <c r="E11" s="16">
        <f t="shared" si="0"/>
        <v>46306</v>
      </c>
    </row>
    <row r="12" spans="1:5">
      <c r="A12" s="15" t="s">
        <v>18</v>
      </c>
      <c r="B12" s="6" t="s">
        <v>11</v>
      </c>
      <c r="C12" s="10">
        <v>2829661</v>
      </c>
      <c r="D12" s="10">
        <v>2829661</v>
      </c>
      <c r="E12" s="16">
        <f t="shared" si="0"/>
        <v>0</v>
      </c>
    </row>
    <row r="13" spans="1:5">
      <c r="A13" s="9"/>
      <c r="B13" s="6"/>
      <c r="C13" s="17"/>
      <c r="D13" s="18"/>
      <c r="E13" s="16">
        <f t="shared" si="0"/>
        <v>0</v>
      </c>
    </row>
    <row r="14" spans="1:5">
      <c r="A14" s="9"/>
      <c r="B14" s="6"/>
      <c r="C14" s="19"/>
      <c r="D14" s="18"/>
      <c r="E14" s="16"/>
    </row>
    <row r="15" spans="1:5">
      <c r="A15" s="9" t="s">
        <v>19</v>
      </c>
      <c r="B15" s="6"/>
      <c r="C15" s="19">
        <f>SUM(C5:C14)</f>
        <v>9573098</v>
      </c>
      <c r="D15" s="19">
        <f>SUM(D5:D14)</f>
        <v>9327457</v>
      </c>
      <c r="E15" s="16">
        <f>C15-D15</f>
        <v>245641</v>
      </c>
    </row>
    <row r="16" spans="1:5">
      <c r="A16" s="2" t="s">
        <v>20</v>
      </c>
      <c r="B16" s="3"/>
      <c r="C16" s="4"/>
      <c r="D16" s="4"/>
      <c r="E16" s="20"/>
    </row>
    <row r="17" spans="1:5">
      <c r="A17" s="21" t="s">
        <v>21</v>
      </c>
      <c r="B17" s="21"/>
      <c r="C17" s="21"/>
      <c r="D17" s="21"/>
      <c r="E17" s="21"/>
    </row>
  </sheetData>
  <mergeCells count="3">
    <mergeCell ref="A1:E1"/>
    <mergeCell ref="A2:E2"/>
    <mergeCell ref="A17:E1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2020-03-24T06:51:17Z</dcterms:created>
  <dcterms:modified xsi:type="dcterms:W3CDTF">2020-03-24T06:51:33Z</dcterms:modified>
</cp:coreProperties>
</file>